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an.dogan\Desktop\"/>
    </mc:Choice>
  </mc:AlternateContent>
  <xr:revisionPtr revIDLastSave="0" documentId="13_ncr:1_{92EB965D-AE6A-4C8C-BA44-284B48317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x3 Basketbol" sheetId="1" r:id="rId1"/>
  </sheets>
  <calcPr calcId="191028"/>
</workbook>
</file>

<file path=xl/calcChain.xml><?xml version="1.0" encoding="utf-8"?>
<calcChain xmlns="http://schemas.openxmlformats.org/spreadsheetml/2006/main">
  <c r="G92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J91" i="1"/>
  <c r="J93" i="1"/>
  <c r="J9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G30" i="1"/>
  <c r="J29" i="1"/>
  <c r="G29" i="1"/>
  <c r="J28" i="1"/>
  <c r="G28" i="1"/>
</calcChain>
</file>

<file path=xl/sharedStrings.xml><?xml version="1.0" encoding="utf-8"?>
<sst xmlns="http://schemas.openxmlformats.org/spreadsheetml/2006/main" count="253" uniqueCount="73">
  <si>
    <t>No</t>
  </si>
  <si>
    <t>A Takımı</t>
  </si>
  <si>
    <t>B Takımı</t>
  </si>
  <si>
    <t>Tarih</t>
  </si>
  <si>
    <t>Saat</t>
  </si>
  <si>
    <t>Saha</t>
  </si>
  <si>
    <t>Saha No</t>
  </si>
  <si>
    <t>Skor</t>
  </si>
  <si>
    <t>T.C</t>
  </si>
  <si>
    <t>ANKARA VALİLİĞİ</t>
  </si>
  <si>
    <t>Ankara Gençlik ve Spor İl Müdürülüğü</t>
  </si>
  <si>
    <t>23 NİSAN TBMM 3X3 BASKETBOL TURNUVASI / 07-09 NİSAN 2025</t>
  </si>
  <si>
    <t>Grup</t>
  </si>
  <si>
    <t>Takım</t>
  </si>
  <si>
    <t>A Grubu</t>
  </si>
  <si>
    <t>C Grubu</t>
  </si>
  <si>
    <t>B Grubu</t>
  </si>
  <si>
    <t>D Grubu</t>
  </si>
  <si>
    <t>ERKEKLER</t>
  </si>
  <si>
    <t>KIZLAR</t>
  </si>
  <si>
    <t>A-E</t>
  </si>
  <si>
    <t>A-K</t>
  </si>
  <si>
    <t>B-E</t>
  </si>
  <si>
    <t>B-K</t>
  </si>
  <si>
    <t>C-E</t>
  </si>
  <si>
    <t>D-E</t>
  </si>
  <si>
    <t>Altındağ Spor Salonu</t>
  </si>
  <si>
    <t>Ç.F-E</t>
  </si>
  <si>
    <t>Y.F-K</t>
  </si>
  <si>
    <t>Y.F-E</t>
  </si>
  <si>
    <t>3.4-K</t>
  </si>
  <si>
    <t>F-K</t>
  </si>
  <si>
    <t>3.4.E</t>
  </si>
  <si>
    <t>F.E</t>
  </si>
  <si>
    <t>ANADOLU YILDIZI</t>
  </si>
  <si>
    <t>İBRAHİM BİTİK İLKOKUL</t>
  </si>
  <si>
    <t>ANKAURA SPORTS CLUB</t>
  </si>
  <si>
    <t>TÜRKAN YAMANTÜRK C</t>
  </si>
  <si>
    <t>DOĞUKENT YÜKSELEN KOLEJİ</t>
  </si>
  <si>
    <t>TÜRKKONUT EMEL ÖNAL İÖO</t>
  </si>
  <si>
    <t>CAHİT ZARİFOĞLU İLKOKULU</t>
  </si>
  <si>
    <t>TÜRKAN YAMANTÜRK A</t>
  </si>
  <si>
    <t>ALİ ŞİR NEVAİ OO B</t>
  </si>
  <si>
    <t>ALİ ŞİR NEVAİ OO A</t>
  </si>
  <si>
    <t>ÇANAKKALE ŞEHİTLERİ OO</t>
  </si>
  <si>
    <t>BEYTEPE ORTAOKULU</t>
  </si>
  <si>
    <t>ANKAURA TEAM</t>
  </si>
  <si>
    <t>TÜRKAN YAMANTÜRK B</t>
  </si>
  <si>
    <t>ETİMESGUT GSİM</t>
  </si>
  <si>
    <t>BAŞKENT ERYAMANGÜCÜ</t>
  </si>
  <si>
    <t>ANKARA SPARKS</t>
  </si>
  <si>
    <t>TÜRKAN YAMANTÜRK D</t>
  </si>
  <si>
    <t>MAMAK İLÇE ASLANLAR</t>
  </si>
  <si>
    <t>ANKAURA BASKETBOL</t>
  </si>
  <si>
    <t>MAMAK İLÇE PANTERLER</t>
  </si>
  <si>
    <t>MAMAK İLÇE KAPLANLAR</t>
  </si>
  <si>
    <t>TURKUAZ</t>
  </si>
  <si>
    <t>CAHİT ZARİFOĞLU İOO</t>
  </si>
  <si>
    <t>TÜRKKONUT EMEL ÖNAL</t>
  </si>
  <si>
    <t>ANKAURA SPORTS</t>
  </si>
  <si>
    <t>TÜRKAN YAMANTÜRK</t>
  </si>
  <si>
    <t>W</t>
  </si>
  <si>
    <t>O</t>
  </si>
  <si>
    <t>Pts.</t>
  </si>
  <si>
    <t>Not: Grup müsabakalarında aynı puana sahip takımlar arasında 3'lü averaja bakılmıştır.</t>
  </si>
  <si>
    <t>ERKEKLER DERECE YAPAN TAKIMLAR</t>
  </si>
  <si>
    <t>KIZLAR DERECE YAPAN TAKIMLAR</t>
  </si>
  <si>
    <t>1 BEYTEPE ORTAOKULU</t>
  </si>
  <si>
    <t>2 ETUMESGUT GSİM</t>
  </si>
  <si>
    <t>3 DOĞUKENT YÜKSELEN KOLEJİ</t>
  </si>
  <si>
    <t>1 ANKAURA TEAM</t>
  </si>
  <si>
    <t>2 TÜRKAN YAMANTÜRK</t>
  </si>
  <si>
    <t>3 CAHİT ZARİFOĞLU İO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</si>
</sst>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16" x14ac:knownFonts="1">
    <font>
      <sz val="11"/>
      <color rgb="FF000000"/>
      <name val="Calibri"/>
    </font>
    <font>
      <b/>
      <u/>
      <sz val="11"/>
      <color rgb="FF000000"/>
      <name val="Calibri"/>
      <family val="2"/>
      <charset val="162"/>
    </font>
    <font>
      <b/>
      <sz val="14"/>
      <color rgb="FF000000"/>
      <name val="Times New Roman"/>
      <family val="1"/>
      <charset val="162"/>
    </font>
    <font>
      <sz val="18"/>
      <color rgb="FF000000"/>
      <name val="Calibri"/>
      <family val="2"/>
      <charset val="162"/>
    </font>
    <font>
      <b/>
      <sz val="20"/>
      <color rgb="FF000000"/>
      <name val="Times New Roman"/>
      <family val="1"/>
      <charset val="162"/>
    </font>
    <font>
      <sz val="20"/>
      <color rgb="FF000000"/>
      <name val="Calibri"/>
      <family val="2"/>
      <charset val="162"/>
    </font>
    <font>
      <sz val="8"/>
      <name val="Calibri"/>
      <family val="2"/>
      <charset val="162"/>
    </font>
    <font>
      <b/>
      <sz val="16"/>
      <color rgb="FF000000"/>
      <name val="Times New Roman"/>
      <family val="1"/>
      <charset val="162"/>
    </font>
    <font>
      <b/>
      <sz val="36"/>
      <color rgb="FF000000"/>
      <name val="Calibri"/>
      <family val="2"/>
      <charset val="162"/>
    </font>
    <font>
      <b/>
      <sz val="48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sz val="20"/>
      <color rgb="FF000000"/>
      <name val="Calibri"/>
      <family val="2"/>
      <charset val="162"/>
    </font>
    <font>
      <sz val="22"/>
      <color rgb="FF000000"/>
      <name val="Calibri"/>
      <family val="2"/>
      <charset val="162"/>
    </font>
    <font>
      <b/>
      <sz val="22"/>
      <color rgb="FF00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0" xfId="0" applyFill="1"/>
    <xf numFmtId="0" fontId="12" fillId="7" borderId="1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 vertical="center"/>
    </xf>
    <xf numFmtId="0" fontId="0" fillId="7" borderId="0" xfId="0" applyFill="1"/>
    <xf numFmtId="0" fontId="0" fillId="7" borderId="1" xfId="0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 textRotation="90"/>
    </xf>
    <xf numFmtId="164" fontId="8" fillId="2" borderId="5" xfId="0" applyNumberFormat="1" applyFont="1" applyFill="1" applyBorder="1" applyAlignment="1">
      <alignment horizontal="center" vertical="center" textRotation="90"/>
    </xf>
    <xf numFmtId="164" fontId="8" fillId="2" borderId="6" xfId="0" applyNumberFormat="1" applyFont="1" applyFill="1" applyBorder="1" applyAlignment="1">
      <alignment horizontal="center" vertical="center" textRotation="90"/>
    </xf>
    <xf numFmtId="164" fontId="9" fillId="2" borderId="4" xfId="0" applyNumberFormat="1" applyFont="1" applyFill="1" applyBorder="1" applyAlignment="1">
      <alignment horizontal="center" vertical="center" textRotation="90"/>
    </xf>
    <xf numFmtId="164" fontId="9" fillId="2" borderId="5" xfId="0" applyNumberFormat="1" applyFont="1" applyFill="1" applyBorder="1" applyAlignment="1">
      <alignment horizontal="center" vertical="center" textRotation="90"/>
    </xf>
    <xf numFmtId="164" fontId="9" fillId="2" borderId="6" xfId="0" applyNumberFormat="1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Border="1"/>
    <xf numFmtId="0" fontId="15" fillId="10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1</xdr:col>
      <xdr:colOff>1023256</xdr:colOff>
      <xdr:row>4</xdr:row>
      <xdr:rowOff>152399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/>
      </xdr:blipFill>
      <xdr:spPr>
        <a:xfrm>
          <a:off x="104774" y="0"/>
          <a:ext cx="1381125" cy="12409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601436</xdr:colOff>
      <xdr:row>0</xdr:row>
      <xdr:rowOff>54429</xdr:rowOff>
    </xdr:from>
    <xdr:to>
      <xdr:col>9</xdr:col>
      <xdr:colOff>1782536</xdr:colOff>
      <xdr:row>4</xdr:row>
      <xdr:rowOff>235404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/>
      </xdr:blipFill>
      <xdr:spPr>
        <a:xfrm>
          <a:off x="11078936" y="54429"/>
          <a:ext cx="1181100" cy="126954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5"/>
  <sheetViews>
    <sheetView tabSelected="1" topLeftCell="A79" zoomScale="40" zoomScaleNormal="40" workbookViewId="0">
      <selection activeCell="J39" sqref="J39"/>
    </sheetView>
  </sheetViews>
  <sheetFormatPr defaultRowHeight="15" x14ac:dyDescent="0.25"/>
  <cols>
    <col min="1" max="1" width="7" customWidth="1"/>
    <col min="2" max="2" width="30.85546875" customWidth="1"/>
    <col min="3" max="3" width="15.5703125" customWidth="1"/>
    <col min="4" max="4" width="30.7109375" customWidth="1"/>
    <col min="5" max="5" width="18.85546875" customWidth="1"/>
    <col min="6" max="6" width="11.7109375" customWidth="1"/>
    <col min="7" max="7" width="52.5703125" customWidth="1"/>
    <col min="8" max="8" width="8.140625" customWidth="1"/>
    <col min="9" max="9" width="7.42578125" customWidth="1"/>
    <col min="10" max="10" width="56.28515625" customWidth="1"/>
    <col min="12" max="12" width="68.85546875" customWidth="1"/>
    <col min="17" max="17" width="64.5703125" customWidth="1"/>
  </cols>
  <sheetData>
    <row r="1" spans="1:10" s="3" customFormat="1" ht="23.25" customHeight="1" x14ac:dyDescent="0.25">
      <c r="A1" s="54" t="s">
        <v>8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3" customFormat="1" ht="23.25" customHeight="1" x14ac:dyDescent="0.2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3" customFormat="1" ht="23.25" customHeight="1" x14ac:dyDescent="0.25">
      <c r="A3" s="54" t="s">
        <v>10</v>
      </c>
      <c r="B3" s="54"/>
      <c r="C3" s="54"/>
      <c r="D3" s="54"/>
      <c r="E3" s="54"/>
      <c r="F3" s="54"/>
      <c r="G3" s="54"/>
      <c r="H3" s="54"/>
      <c r="I3" s="54"/>
      <c r="J3" s="54"/>
    </row>
    <row r="5" spans="1:10" ht="19.5" customHeight="1" x14ac:dyDescent="0.3">
      <c r="A5" s="46" t="s">
        <v>11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19.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6.25" customHeight="1" x14ac:dyDescent="0.3">
      <c r="A7" s="42" t="s">
        <v>18</v>
      </c>
      <c r="B7" s="42"/>
      <c r="C7" s="42"/>
      <c r="D7" s="42"/>
      <c r="E7" s="42"/>
      <c r="F7" s="4"/>
      <c r="G7" s="42" t="s">
        <v>19</v>
      </c>
      <c r="H7" s="42"/>
      <c r="I7" s="42"/>
      <c r="J7" s="42"/>
    </row>
    <row r="8" spans="1:10" ht="19.5" customHeight="1" x14ac:dyDescent="0.3">
      <c r="A8" s="42" t="s">
        <v>14</v>
      </c>
      <c r="B8" s="42"/>
      <c r="C8" s="42"/>
      <c r="D8" s="42" t="s">
        <v>16</v>
      </c>
      <c r="E8" s="42"/>
      <c r="F8" s="4"/>
      <c r="G8" s="42" t="s">
        <v>14</v>
      </c>
      <c r="H8" s="42"/>
      <c r="I8" s="42" t="s">
        <v>16</v>
      </c>
      <c r="J8" s="42"/>
    </row>
    <row r="9" spans="1:10" ht="19.5" customHeight="1" x14ac:dyDescent="0.3">
      <c r="A9" s="5" t="s">
        <v>0</v>
      </c>
      <c r="B9" s="42" t="s">
        <v>13</v>
      </c>
      <c r="C9" s="42"/>
      <c r="D9" s="42" t="s">
        <v>13</v>
      </c>
      <c r="E9" s="42"/>
      <c r="F9" s="4"/>
      <c r="G9" s="42" t="s">
        <v>13</v>
      </c>
      <c r="H9" s="42"/>
      <c r="I9" s="42" t="s">
        <v>13</v>
      </c>
      <c r="J9" s="42"/>
    </row>
    <row r="10" spans="1:10" ht="19.5" customHeight="1" x14ac:dyDescent="0.3">
      <c r="A10" s="5">
        <v>1</v>
      </c>
      <c r="B10" s="42" t="s">
        <v>49</v>
      </c>
      <c r="C10" s="42"/>
      <c r="D10" s="42" t="s">
        <v>37</v>
      </c>
      <c r="E10" s="42"/>
      <c r="F10" s="4"/>
      <c r="G10" s="42" t="s">
        <v>60</v>
      </c>
      <c r="H10" s="42"/>
      <c r="I10" s="42" t="s">
        <v>58</v>
      </c>
      <c r="J10" s="42"/>
    </row>
    <row r="11" spans="1:10" ht="19.5" customHeight="1" x14ac:dyDescent="0.3">
      <c r="A11" s="5">
        <v>2</v>
      </c>
      <c r="B11" s="63" t="s">
        <v>53</v>
      </c>
      <c r="C11" s="63"/>
      <c r="D11" s="42" t="s">
        <v>46</v>
      </c>
      <c r="E11" s="42"/>
      <c r="F11" s="4"/>
      <c r="G11" s="42" t="s">
        <v>43</v>
      </c>
      <c r="H11" s="42"/>
      <c r="I11" s="42" t="s">
        <v>56</v>
      </c>
      <c r="J11" s="42"/>
    </row>
    <row r="12" spans="1:10" ht="19.5" customHeight="1" x14ac:dyDescent="0.3">
      <c r="A12" s="5">
        <v>3</v>
      </c>
      <c r="B12" s="42" t="s">
        <v>47</v>
      </c>
      <c r="C12" s="42"/>
      <c r="D12" s="42" t="s">
        <v>50</v>
      </c>
      <c r="E12" s="42"/>
      <c r="F12" s="4"/>
      <c r="G12" s="42" t="s">
        <v>59</v>
      </c>
      <c r="H12" s="42"/>
      <c r="I12" s="42" t="s">
        <v>46</v>
      </c>
      <c r="J12" s="42"/>
    </row>
    <row r="13" spans="1:10" ht="19.5" customHeight="1" x14ac:dyDescent="0.3">
      <c r="A13" s="5">
        <v>4</v>
      </c>
      <c r="B13" s="42" t="s">
        <v>55</v>
      </c>
      <c r="C13" s="42"/>
      <c r="D13" s="42" t="s">
        <v>41</v>
      </c>
      <c r="E13" s="42"/>
      <c r="F13" s="4"/>
      <c r="G13" s="42" t="s">
        <v>42</v>
      </c>
      <c r="H13" s="42"/>
      <c r="I13" s="42" t="s">
        <v>44</v>
      </c>
      <c r="J13" s="42"/>
    </row>
    <row r="14" spans="1:10" ht="19.5" customHeight="1" x14ac:dyDescent="0.3">
      <c r="A14" s="5">
        <v>5</v>
      </c>
      <c r="B14" s="42" t="s">
        <v>40</v>
      </c>
      <c r="C14" s="42"/>
      <c r="D14" s="42" t="s">
        <v>54</v>
      </c>
      <c r="E14" s="42"/>
      <c r="F14" s="4"/>
      <c r="G14" s="42" t="s">
        <v>57</v>
      </c>
      <c r="H14" s="42"/>
      <c r="I14" s="46"/>
      <c r="J14" s="46"/>
    </row>
    <row r="15" spans="1:10" ht="19.5" customHeight="1" x14ac:dyDescent="0.3">
      <c r="A15" s="5">
        <v>6</v>
      </c>
      <c r="B15" s="42" t="s">
        <v>42</v>
      </c>
      <c r="C15" s="42"/>
      <c r="D15" s="42"/>
      <c r="E15" s="42"/>
      <c r="F15" s="4"/>
      <c r="G15" s="46"/>
      <c r="H15" s="46"/>
      <c r="I15" s="6"/>
      <c r="J15" s="6"/>
    </row>
    <row r="16" spans="1:10" ht="19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8" ht="19.5" customHeight="1" x14ac:dyDescent="0.3">
      <c r="A17" s="42" t="s">
        <v>15</v>
      </c>
      <c r="B17" s="42"/>
      <c r="C17" s="42"/>
      <c r="D17" s="42" t="s">
        <v>17</v>
      </c>
      <c r="E17" s="42"/>
      <c r="F17" s="4"/>
      <c r="G17" s="4"/>
      <c r="H17" s="4"/>
      <c r="I17" s="4"/>
      <c r="J17" s="4"/>
    </row>
    <row r="18" spans="1:18" ht="19.5" customHeight="1" x14ac:dyDescent="0.3">
      <c r="A18" s="5" t="s">
        <v>0</v>
      </c>
      <c r="B18" s="42" t="s">
        <v>13</v>
      </c>
      <c r="C18" s="42"/>
      <c r="D18" s="42" t="s">
        <v>13</v>
      </c>
      <c r="E18" s="42"/>
      <c r="F18" s="4"/>
      <c r="G18" s="4"/>
      <c r="H18" s="4"/>
      <c r="I18" s="4"/>
      <c r="J18" s="4"/>
    </row>
    <row r="19" spans="1:18" ht="19.5" customHeight="1" x14ac:dyDescent="0.3">
      <c r="A19" s="5">
        <v>1</v>
      </c>
      <c r="B19" s="42" t="s">
        <v>52</v>
      </c>
      <c r="C19" s="42"/>
      <c r="D19" s="42" t="s">
        <v>48</v>
      </c>
      <c r="E19" s="42"/>
      <c r="F19" s="4"/>
      <c r="G19" s="4"/>
      <c r="H19" s="4"/>
      <c r="I19" s="4"/>
      <c r="J19" s="4"/>
    </row>
    <row r="20" spans="1:18" ht="19.5" customHeight="1" x14ac:dyDescent="0.3">
      <c r="A20" s="5">
        <v>2</v>
      </c>
      <c r="B20" s="42" t="s">
        <v>43</v>
      </c>
      <c r="C20" s="42"/>
      <c r="D20" s="42" t="s">
        <v>45</v>
      </c>
      <c r="E20" s="42"/>
      <c r="F20" s="4"/>
      <c r="G20" s="4"/>
      <c r="H20" s="4"/>
      <c r="I20" s="4"/>
      <c r="J20" s="4"/>
    </row>
    <row r="21" spans="1:18" ht="19.5" customHeight="1" x14ac:dyDescent="0.3">
      <c r="A21" s="5">
        <v>3</v>
      </c>
      <c r="B21" s="42" t="s">
        <v>35</v>
      </c>
      <c r="C21" s="42"/>
      <c r="D21" s="42" t="s">
        <v>34</v>
      </c>
      <c r="E21" s="42"/>
      <c r="F21" s="4"/>
      <c r="G21" s="4"/>
      <c r="H21" s="4"/>
      <c r="I21" s="4"/>
      <c r="J21" s="4"/>
    </row>
    <row r="22" spans="1:18" ht="19.5" customHeight="1" x14ac:dyDescent="0.3">
      <c r="A22" s="5">
        <v>4</v>
      </c>
      <c r="B22" s="42" t="s">
        <v>38</v>
      </c>
      <c r="C22" s="42"/>
      <c r="D22" s="42" t="s">
        <v>39</v>
      </c>
      <c r="E22" s="42"/>
      <c r="F22" s="4"/>
      <c r="G22" s="4"/>
      <c r="H22" s="4"/>
      <c r="I22" s="4"/>
      <c r="J22" s="4"/>
    </row>
    <row r="23" spans="1:18" ht="19.5" customHeight="1" x14ac:dyDescent="0.3">
      <c r="A23" s="5">
        <v>5</v>
      </c>
      <c r="B23" s="63" t="s">
        <v>36</v>
      </c>
      <c r="C23" s="63"/>
      <c r="D23" s="42" t="s">
        <v>44</v>
      </c>
      <c r="E23" s="42"/>
      <c r="F23" s="4"/>
      <c r="G23" s="4"/>
      <c r="H23" s="4"/>
      <c r="I23" s="4"/>
      <c r="J23" s="4"/>
    </row>
    <row r="24" spans="1:18" ht="19.5" customHeight="1" x14ac:dyDescent="0.3">
      <c r="A24" s="5">
        <v>6</v>
      </c>
      <c r="B24" s="42" t="s">
        <v>51</v>
      </c>
      <c r="C24" s="42"/>
      <c r="D24" s="46"/>
      <c r="E24" s="46"/>
      <c r="F24" s="4"/>
      <c r="G24" s="4"/>
      <c r="H24" s="4"/>
      <c r="I24" s="4"/>
      <c r="J24" s="4"/>
    </row>
    <row r="25" spans="1:18" ht="19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8" ht="1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L26" s="43" t="s">
        <v>19</v>
      </c>
      <c r="M26" s="43"/>
      <c r="N26" s="43"/>
      <c r="O26" s="43"/>
      <c r="P26" s="43"/>
      <c r="Q26" s="43"/>
      <c r="R26" s="43"/>
    </row>
    <row r="27" spans="1:18" s="2" customFormat="1" ht="37.5" customHeight="1" x14ac:dyDescent="0.3">
      <c r="A27" s="1" t="s">
        <v>0</v>
      </c>
      <c r="B27" s="1" t="s">
        <v>3</v>
      </c>
      <c r="C27" s="1" t="s">
        <v>4</v>
      </c>
      <c r="D27" s="1" t="s">
        <v>5</v>
      </c>
      <c r="E27" s="1" t="s">
        <v>6</v>
      </c>
      <c r="F27" s="1" t="s">
        <v>12</v>
      </c>
      <c r="G27" s="1" t="s">
        <v>1</v>
      </c>
      <c r="H27" s="61" t="s">
        <v>7</v>
      </c>
      <c r="I27" s="62"/>
      <c r="J27" s="1" t="s">
        <v>2</v>
      </c>
      <c r="L27" s="36" t="s">
        <v>14</v>
      </c>
      <c r="M27" s="37"/>
      <c r="N27" s="9" t="s">
        <v>63</v>
      </c>
      <c r="O27" s="10"/>
      <c r="P27" s="52" t="s">
        <v>16</v>
      </c>
      <c r="Q27" s="52"/>
      <c r="R27" s="9" t="s">
        <v>63</v>
      </c>
    </row>
    <row r="28" spans="1:18" s="2" customFormat="1" ht="26.25" customHeight="1" x14ac:dyDescent="0.3">
      <c r="A28" s="7">
        <v>1</v>
      </c>
      <c r="B28" s="58">
        <v>45754</v>
      </c>
      <c r="C28" s="23">
        <v>14855.402777777777</v>
      </c>
      <c r="D28" s="58" t="s">
        <v>26</v>
      </c>
      <c r="E28" s="22">
        <v>1</v>
      </c>
      <c r="F28" s="24" t="s">
        <v>20</v>
      </c>
      <c r="G28" s="24" t="str">
        <f>B15</f>
        <v>ALİ ŞİR NEVAİ OO B</v>
      </c>
      <c r="H28" s="72">
        <v>2</v>
      </c>
      <c r="I28" s="72">
        <v>3</v>
      </c>
      <c r="J28" s="24" t="str">
        <f>B10</f>
        <v>BAŞKENT ERYAMANGÜCÜ</v>
      </c>
      <c r="L28" s="38" t="s">
        <v>13</v>
      </c>
      <c r="M28" s="39"/>
      <c r="N28" s="11"/>
      <c r="O28" s="10"/>
      <c r="P28" s="53" t="s">
        <v>13</v>
      </c>
      <c r="Q28" s="53"/>
      <c r="R28" s="11"/>
    </row>
    <row r="29" spans="1:18" s="2" customFormat="1" ht="26.25" customHeight="1" x14ac:dyDescent="0.35">
      <c r="A29" s="7">
        <v>2</v>
      </c>
      <c r="B29" s="59"/>
      <c r="C29" s="23">
        <v>14855.402777777777</v>
      </c>
      <c r="D29" s="59"/>
      <c r="E29" s="22">
        <v>2</v>
      </c>
      <c r="F29" s="24" t="s">
        <v>20</v>
      </c>
      <c r="G29" s="24" t="str">
        <f>B14</f>
        <v>CAHİT ZARİFOĞLU İLKOKULU</v>
      </c>
      <c r="H29" s="72" t="s">
        <v>61</v>
      </c>
      <c r="I29" s="72" t="s">
        <v>62</v>
      </c>
      <c r="J29" s="24" t="str">
        <f>B11</f>
        <v>ANKAURA BASKETBOL</v>
      </c>
      <c r="L29" s="50" t="s">
        <v>60</v>
      </c>
      <c r="M29" s="51"/>
      <c r="N29" s="21">
        <v>7</v>
      </c>
      <c r="O29" s="10"/>
      <c r="P29" s="35" t="s">
        <v>46</v>
      </c>
      <c r="Q29" s="35"/>
      <c r="R29" s="21">
        <v>6</v>
      </c>
    </row>
    <row r="30" spans="1:18" ht="26.25" customHeight="1" x14ac:dyDescent="0.4">
      <c r="A30" s="7">
        <v>3</v>
      </c>
      <c r="B30" s="59"/>
      <c r="C30" s="23">
        <v>14855.416666666666</v>
      </c>
      <c r="D30" s="59"/>
      <c r="E30" s="22">
        <v>1</v>
      </c>
      <c r="F30" s="24" t="s">
        <v>20</v>
      </c>
      <c r="G30" s="25" t="str">
        <f>B12</f>
        <v>TÜRKAN YAMANTÜRK B</v>
      </c>
      <c r="H30" s="73">
        <v>11</v>
      </c>
      <c r="I30" s="73">
        <v>1</v>
      </c>
      <c r="J30" s="25" t="str">
        <f>B13</f>
        <v>MAMAK İLÇE KAPLANLAR</v>
      </c>
      <c r="L30" s="50" t="s">
        <v>57</v>
      </c>
      <c r="M30" s="51"/>
      <c r="N30" s="21">
        <v>7</v>
      </c>
      <c r="O30" s="13"/>
      <c r="P30" s="35" t="s">
        <v>44</v>
      </c>
      <c r="Q30" s="35"/>
      <c r="R30" s="21">
        <v>5</v>
      </c>
    </row>
    <row r="31" spans="1:18" ht="26.25" customHeight="1" x14ac:dyDescent="0.4">
      <c r="A31" s="7">
        <v>4</v>
      </c>
      <c r="B31" s="59"/>
      <c r="C31" s="23">
        <v>14855.416666666666</v>
      </c>
      <c r="D31" s="59"/>
      <c r="E31" s="22">
        <v>2</v>
      </c>
      <c r="F31" s="26" t="s">
        <v>21</v>
      </c>
      <c r="G31" s="27" t="str">
        <f>G10</f>
        <v>TÜRKAN YAMANTÜRK</v>
      </c>
      <c r="H31" s="74">
        <v>6</v>
      </c>
      <c r="I31" s="74">
        <v>2</v>
      </c>
      <c r="J31" s="27" t="str">
        <f>G13</f>
        <v>ALİ ŞİR NEVAİ OO B</v>
      </c>
      <c r="L31" s="38" t="s">
        <v>59</v>
      </c>
      <c r="M31" s="39"/>
      <c r="N31" s="12">
        <v>7</v>
      </c>
      <c r="O31" s="13"/>
      <c r="P31" s="53" t="s">
        <v>58</v>
      </c>
      <c r="Q31" s="53"/>
      <c r="R31" s="12">
        <v>4</v>
      </c>
    </row>
    <row r="32" spans="1:18" ht="26.25" customHeight="1" x14ac:dyDescent="0.4">
      <c r="A32" s="7">
        <v>5</v>
      </c>
      <c r="B32" s="59"/>
      <c r="C32" s="23">
        <v>14855.430555555555</v>
      </c>
      <c r="D32" s="59"/>
      <c r="E32" s="22">
        <v>1</v>
      </c>
      <c r="F32" s="26" t="s">
        <v>21</v>
      </c>
      <c r="G32" s="27" t="str">
        <f>G12</f>
        <v>ANKAURA SPORTS</v>
      </c>
      <c r="H32" s="74">
        <v>1</v>
      </c>
      <c r="I32" s="74">
        <v>0</v>
      </c>
      <c r="J32" s="27" t="str">
        <f>G11</f>
        <v>ALİ ŞİR NEVAİ OO A</v>
      </c>
      <c r="L32" s="38" t="s">
        <v>42</v>
      </c>
      <c r="M32" s="39"/>
      <c r="N32" s="8">
        <v>3</v>
      </c>
      <c r="O32" s="13"/>
      <c r="P32" s="53" t="s">
        <v>56</v>
      </c>
      <c r="Q32" s="53"/>
      <c r="R32" s="8">
        <v>3</v>
      </c>
    </row>
    <row r="33" spans="1:18" ht="26.25" customHeight="1" x14ac:dyDescent="0.4">
      <c r="A33" s="7">
        <v>6</v>
      </c>
      <c r="B33" s="59"/>
      <c r="C33" s="23">
        <v>14855.430555555555</v>
      </c>
      <c r="D33" s="59"/>
      <c r="E33" s="22">
        <v>2</v>
      </c>
      <c r="F33" s="24" t="s">
        <v>22</v>
      </c>
      <c r="G33" s="25" t="str">
        <f>D10</f>
        <v>TÜRKAN YAMANTÜRK C</v>
      </c>
      <c r="H33" s="73">
        <v>5</v>
      </c>
      <c r="I33" s="73">
        <v>2</v>
      </c>
      <c r="J33" s="25" t="str">
        <f>D13</f>
        <v>TÜRKAN YAMANTÜRK A</v>
      </c>
      <c r="L33" s="38" t="s">
        <v>43</v>
      </c>
      <c r="M33" s="39"/>
      <c r="N33" s="8">
        <v>3</v>
      </c>
      <c r="O33" s="13"/>
      <c r="P33" s="13"/>
      <c r="Q33" s="13"/>
      <c r="R33" s="13"/>
    </row>
    <row r="34" spans="1:18" ht="26.25" customHeight="1" x14ac:dyDescent="0.4">
      <c r="A34" s="7">
        <v>7</v>
      </c>
      <c r="B34" s="59"/>
      <c r="C34" s="23">
        <v>14855.444444444445</v>
      </c>
      <c r="D34" s="59"/>
      <c r="E34" s="22">
        <v>1</v>
      </c>
      <c r="F34" s="24" t="s">
        <v>22</v>
      </c>
      <c r="G34" s="25" t="str">
        <f>D12</f>
        <v>ANKARA SPARKS</v>
      </c>
      <c r="H34" s="73">
        <v>4</v>
      </c>
      <c r="I34" s="73">
        <v>6</v>
      </c>
      <c r="J34" s="25" t="str">
        <f>D11</f>
        <v>ANKAURA TEAM</v>
      </c>
    </row>
    <row r="35" spans="1:18" ht="26.25" customHeight="1" x14ac:dyDescent="0.4">
      <c r="A35" s="7">
        <v>8</v>
      </c>
      <c r="B35" s="59"/>
      <c r="C35" s="23">
        <v>14855.444444444445</v>
      </c>
      <c r="D35" s="59"/>
      <c r="E35" s="22">
        <v>2</v>
      </c>
      <c r="F35" s="26" t="s">
        <v>23</v>
      </c>
      <c r="G35" s="27" t="str">
        <f>I10</f>
        <v>TÜRKKONUT EMEL ÖNAL</v>
      </c>
      <c r="H35" s="74">
        <v>3</v>
      </c>
      <c r="I35" s="74">
        <v>4</v>
      </c>
      <c r="J35" s="27" t="str">
        <f>I13</f>
        <v>ÇANAKKALE ŞEHİTLERİ OO</v>
      </c>
    </row>
    <row r="36" spans="1:18" ht="26.25" customHeight="1" x14ac:dyDescent="0.4">
      <c r="A36" s="7">
        <v>9</v>
      </c>
      <c r="B36" s="59"/>
      <c r="C36" s="23">
        <v>14855.458333333334</v>
      </c>
      <c r="D36" s="59"/>
      <c r="E36" s="22">
        <v>1</v>
      </c>
      <c r="F36" s="26" t="s">
        <v>23</v>
      </c>
      <c r="G36" s="27" t="str">
        <f>I11</f>
        <v>TURKUAZ</v>
      </c>
      <c r="H36" s="74">
        <v>1</v>
      </c>
      <c r="I36" s="74">
        <v>14</v>
      </c>
      <c r="J36" s="27" t="str">
        <f>I12</f>
        <v>ANKAURA TEAM</v>
      </c>
      <c r="L36" s="47" t="s">
        <v>18</v>
      </c>
      <c r="M36" s="47"/>
      <c r="N36" s="47"/>
      <c r="O36" s="47"/>
      <c r="P36" s="47"/>
      <c r="Q36" s="47"/>
      <c r="R36" s="47"/>
    </row>
    <row r="37" spans="1:18" ht="26.25" customHeight="1" x14ac:dyDescent="0.4">
      <c r="A37" s="7">
        <v>10</v>
      </c>
      <c r="B37" s="59"/>
      <c r="C37" s="23">
        <v>14855.458333333334</v>
      </c>
      <c r="D37" s="59"/>
      <c r="E37" s="22">
        <v>2</v>
      </c>
      <c r="F37" s="30" t="s">
        <v>24</v>
      </c>
      <c r="G37" s="31" t="str">
        <f>B24</f>
        <v>TÜRKAN YAMANTÜRK D</v>
      </c>
      <c r="H37" s="75">
        <v>4</v>
      </c>
      <c r="I37" s="75">
        <v>1</v>
      </c>
      <c r="J37" s="31" t="str">
        <f>B19</f>
        <v>MAMAK İLÇE ASLANLAR</v>
      </c>
      <c r="L37" s="48" t="s">
        <v>14</v>
      </c>
      <c r="M37" s="49"/>
      <c r="N37" s="15" t="s">
        <v>63</v>
      </c>
      <c r="O37" s="16"/>
      <c r="P37" s="32" t="s">
        <v>16</v>
      </c>
      <c r="Q37" s="32"/>
      <c r="R37" s="15" t="s">
        <v>63</v>
      </c>
    </row>
    <row r="38" spans="1:18" ht="26.25" customHeight="1" x14ac:dyDescent="0.4">
      <c r="A38" s="7">
        <v>11</v>
      </c>
      <c r="B38" s="59"/>
      <c r="C38" s="23">
        <v>14855.472222222223</v>
      </c>
      <c r="D38" s="59"/>
      <c r="E38" s="22">
        <v>1</v>
      </c>
      <c r="F38" s="30" t="s">
        <v>24</v>
      </c>
      <c r="G38" s="31" t="str">
        <f>B23</f>
        <v>ANKAURA SPORTS CLUB</v>
      </c>
      <c r="H38" s="75" t="s">
        <v>62</v>
      </c>
      <c r="I38" s="75" t="s">
        <v>61</v>
      </c>
      <c r="J38" s="31" t="str">
        <f>B20</f>
        <v>ALİ ŞİR NEVAİ OO A</v>
      </c>
      <c r="L38" s="33" t="s">
        <v>13</v>
      </c>
      <c r="M38" s="34"/>
      <c r="N38" s="17"/>
      <c r="O38" s="16"/>
      <c r="P38" s="33" t="s">
        <v>13</v>
      </c>
      <c r="Q38" s="34"/>
      <c r="R38" s="17"/>
    </row>
    <row r="39" spans="1:18" ht="26.25" customHeight="1" x14ac:dyDescent="0.4">
      <c r="A39" s="7">
        <v>12</v>
      </c>
      <c r="B39" s="59"/>
      <c r="C39" s="23">
        <v>14855.472222222223</v>
      </c>
      <c r="D39" s="59"/>
      <c r="E39" s="22">
        <v>2</v>
      </c>
      <c r="F39" s="30" t="s">
        <v>24</v>
      </c>
      <c r="G39" s="31" t="str">
        <f>B21</f>
        <v>İBRAHİM BİTİK İLKOKUL</v>
      </c>
      <c r="H39" s="75">
        <v>1</v>
      </c>
      <c r="I39" s="75">
        <v>14</v>
      </c>
      <c r="J39" s="31" t="str">
        <f>B22</f>
        <v>DOĞUKENT YÜKSELEN KOLEJİ</v>
      </c>
      <c r="L39" s="35" t="s">
        <v>47</v>
      </c>
      <c r="M39" s="35"/>
      <c r="N39" s="21">
        <v>10</v>
      </c>
      <c r="O39" s="16"/>
      <c r="P39" s="35" t="s">
        <v>46</v>
      </c>
      <c r="Q39" s="35"/>
      <c r="R39" s="21">
        <v>8</v>
      </c>
    </row>
    <row r="40" spans="1:18" ht="26.25" customHeight="1" x14ac:dyDescent="0.4">
      <c r="A40" s="7">
        <v>13</v>
      </c>
      <c r="B40" s="59"/>
      <c r="C40" s="23">
        <v>14855.486111111111</v>
      </c>
      <c r="D40" s="59"/>
      <c r="E40" s="22">
        <v>1</v>
      </c>
      <c r="F40" s="24" t="s">
        <v>25</v>
      </c>
      <c r="G40" s="25" t="str">
        <f>D19</f>
        <v>ETİMESGUT GSİM</v>
      </c>
      <c r="H40" s="73">
        <v>7</v>
      </c>
      <c r="I40" s="73">
        <v>8</v>
      </c>
      <c r="J40" s="25" t="str">
        <f>D22</f>
        <v>TÜRKKONUT EMEL ÖNAL İÖO</v>
      </c>
      <c r="L40" s="35" t="s">
        <v>40</v>
      </c>
      <c r="M40" s="35"/>
      <c r="N40" s="21">
        <v>9</v>
      </c>
      <c r="O40" s="16"/>
      <c r="P40" s="35" t="s">
        <v>50</v>
      </c>
      <c r="Q40" s="35"/>
      <c r="R40" s="21">
        <v>7</v>
      </c>
    </row>
    <row r="41" spans="1:18" ht="26.25" customHeight="1" x14ac:dyDescent="0.4">
      <c r="A41" s="7">
        <v>14</v>
      </c>
      <c r="B41" s="59"/>
      <c r="C41" s="23">
        <v>14855.486111111111</v>
      </c>
      <c r="D41" s="59"/>
      <c r="E41" s="22">
        <v>2</v>
      </c>
      <c r="F41" s="24" t="s">
        <v>25</v>
      </c>
      <c r="G41" s="25" t="str">
        <f>D21</f>
        <v>ANADOLU YILDIZI</v>
      </c>
      <c r="H41" s="73">
        <v>0</v>
      </c>
      <c r="I41" s="73">
        <v>9</v>
      </c>
      <c r="J41" s="25" t="str">
        <f>D20</f>
        <v>BEYTEPE ORTAOKULU</v>
      </c>
      <c r="L41" s="32" t="s">
        <v>49</v>
      </c>
      <c r="M41" s="32"/>
      <c r="N41" s="18">
        <v>8</v>
      </c>
      <c r="O41" s="16"/>
      <c r="P41" s="32" t="s">
        <v>37</v>
      </c>
      <c r="Q41" s="32"/>
      <c r="R41" s="18">
        <v>6</v>
      </c>
    </row>
    <row r="42" spans="1:18" ht="26.25" customHeight="1" x14ac:dyDescent="0.4">
      <c r="A42" s="7">
        <v>15</v>
      </c>
      <c r="B42" s="59"/>
      <c r="C42" s="23">
        <v>14855.5</v>
      </c>
      <c r="D42" s="59"/>
      <c r="E42" s="22">
        <v>1</v>
      </c>
      <c r="F42" s="24" t="s">
        <v>20</v>
      </c>
      <c r="G42" s="25" t="str">
        <f>B10</f>
        <v>BAŞKENT ERYAMANGÜCÜ</v>
      </c>
      <c r="H42" s="73">
        <v>2</v>
      </c>
      <c r="I42" s="73">
        <v>4</v>
      </c>
      <c r="J42" s="25" t="str">
        <f>B14</f>
        <v>CAHİT ZARİFOĞLU İLKOKULU</v>
      </c>
      <c r="L42" s="32" t="s">
        <v>42</v>
      </c>
      <c r="M42" s="32"/>
      <c r="N42" s="14">
        <v>7</v>
      </c>
      <c r="O42" s="16"/>
      <c r="P42" s="32" t="s">
        <v>41</v>
      </c>
      <c r="Q42" s="32"/>
      <c r="R42" s="14">
        <v>5</v>
      </c>
    </row>
    <row r="43" spans="1:18" ht="26.25" customHeight="1" x14ac:dyDescent="0.4">
      <c r="A43" s="7">
        <v>16</v>
      </c>
      <c r="B43" s="59"/>
      <c r="C43" s="23">
        <v>14855.5</v>
      </c>
      <c r="D43" s="59"/>
      <c r="E43" s="22">
        <v>2</v>
      </c>
      <c r="F43" s="24" t="s">
        <v>20</v>
      </c>
      <c r="G43" s="25" t="str">
        <f>B13</f>
        <v>MAMAK İLÇE KAPLANLAR</v>
      </c>
      <c r="H43" s="73">
        <v>0</v>
      </c>
      <c r="I43" s="73">
        <v>2</v>
      </c>
      <c r="J43" s="25" t="str">
        <f>B15</f>
        <v>ALİ ŞİR NEVAİ OO B</v>
      </c>
      <c r="L43" s="32" t="s">
        <v>55</v>
      </c>
      <c r="M43" s="32"/>
      <c r="N43" s="14">
        <v>6</v>
      </c>
      <c r="O43" s="16"/>
      <c r="P43" s="32" t="s">
        <v>54</v>
      </c>
      <c r="Q43" s="32"/>
      <c r="R43" s="14">
        <v>4</v>
      </c>
    </row>
    <row r="44" spans="1:18" ht="26.25" customHeight="1" x14ac:dyDescent="0.4">
      <c r="A44" s="7">
        <v>17</v>
      </c>
      <c r="B44" s="59"/>
      <c r="C44" s="23">
        <v>14855.513888888889</v>
      </c>
      <c r="D44" s="59"/>
      <c r="E44" s="22">
        <v>1</v>
      </c>
      <c r="F44" s="24" t="s">
        <v>20</v>
      </c>
      <c r="G44" s="25" t="str">
        <f>B11</f>
        <v>ANKAURA BASKETBOL</v>
      </c>
      <c r="H44" s="73" t="s">
        <v>62</v>
      </c>
      <c r="I44" s="73" t="s">
        <v>61</v>
      </c>
      <c r="J44" s="25" t="str">
        <f>B12</f>
        <v>TÜRKAN YAMANTÜRK B</v>
      </c>
      <c r="L44" s="32" t="s">
        <v>53</v>
      </c>
      <c r="M44" s="32"/>
      <c r="N44" s="14">
        <v>0</v>
      </c>
      <c r="O44" s="16"/>
      <c r="P44" s="40"/>
      <c r="Q44" s="40"/>
      <c r="R44" s="19"/>
    </row>
    <row r="45" spans="1:18" ht="26.25" customHeight="1" x14ac:dyDescent="0.4">
      <c r="A45" s="7">
        <v>18</v>
      </c>
      <c r="B45" s="59"/>
      <c r="C45" s="23">
        <v>14855.513888888889</v>
      </c>
      <c r="D45" s="59"/>
      <c r="E45" s="22">
        <v>2</v>
      </c>
      <c r="F45" s="26" t="s">
        <v>21</v>
      </c>
      <c r="G45" s="27" t="str">
        <f>G14</f>
        <v>CAHİT ZARİFOĞLU İOO</v>
      </c>
      <c r="H45" s="74">
        <v>3</v>
      </c>
      <c r="I45" s="74">
        <v>4</v>
      </c>
      <c r="J45" s="27" t="str">
        <f>G12</f>
        <v>ANKAURA SPORTS</v>
      </c>
      <c r="L45" s="16"/>
      <c r="M45" s="16"/>
      <c r="N45" s="16"/>
      <c r="O45" s="16"/>
      <c r="P45" s="16"/>
      <c r="Q45" s="16"/>
      <c r="R45" s="16"/>
    </row>
    <row r="46" spans="1:18" ht="26.25" customHeight="1" x14ac:dyDescent="0.4">
      <c r="A46" s="7">
        <v>19</v>
      </c>
      <c r="B46" s="59"/>
      <c r="C46" s="23">
        <v>14855.527777777777</v>
      </c>
      <c r="D46" s="59"/>
      <c r="E46" s="22">
        <v>1</v>
      </c>
      <c r="F46" s="26" t="s">
        <v>21</v>
      </c>
      <c r="G46" s="27" t="str">
        <f>G11</f>
        <v>ALİ ŞİR NEVAİ OO A</v>
      </c>
      <c r="H46" s="74">
        <v>0</v>
      </c>
      <c r="I46" s="74">
        <v>2</v>
      </c>
      <c r="J46" s="27" t="str">
        <f>G10</f>
        <v>TÜRKAN YAMANTÜRK</v>
      </c>
      <c r="L46" s="41" t="s">
        <v>15</v>
      </c>
      <c r="M46" s="41"/>
      <c r="N46" s="20" t="s">
        <v>63</v>
      </c>
      <c r="O46" s="16"/>
      <c r="P46" s="41" t="s">
        <v>17</v>
      </c>
      <c r="Q46" s="41"/>
      <c r="R46" s="20" t="s">
        <v>63</v>
      </c>
    </row>
    <row r="47" spans="1:18" ht="26.25" customHeight="1" x14ac:dyDescent="0.4">
      <c r="A47" s="7">
        <v>20</v>
      </c>
      <c r="B47" s="59"/>
      <c r="C47" s="23">
        <v>14855.527777777777</v>
      </c>
      <c r="D47" s="59"/>
      <c r="E47" s="22">
        <v>2</v>
      </c>
      <c r="F47" s="24" t="s">
        <v>22</v>
      </c>
      <c r="G47" s="25" t="str">
        <f>D14</f>
        <v>MAMAK İLÇE PANTERLER</v>
      </c>
      <c r="H47" s="73">
        <v>1</v>
      </c>
      <c r="I47" s="73">
        <v>12</v>
      </c>
      <c r="J47" s="25" t="str">
        <f>D12</f>
        <v>ANKARA SPARKS</v>
      </c>
      <c r="L47" s="33" t="s">
        <v>13</v>
      </c>
      <c r="M47" s="34"/>
      <c r="N47" s="17"/>
      <c r="O47" s="16"/>
      <c r="P47" s="33" t="s">
        <v>13</v>
      </c>
      <c r="Q47" s="34"/>
      <c r="R47" s="18"/>
    </row>
    <row r="48" spans="1:18" ht="26.25" customHeight="1" x14ac:dyDescent="0.4">
      <c r="A48" s="7">
        <v>21</v>
      </c>
      <c r="B48" s="59"/>
      <c r="C48" s="23">
        <v>14855.541666666666</v>
      </c>
      <c r="D48" s="59"/>
      <c r="E48" s="22">
        <v>1</v>
      </c>
      <c r="F48" s="24" t="s">
        <v>22</v>
      </c>
      <c r="G48" s="25" t="str">
        <f>D11</f>
        <v>ANKAURA TEAM</v>
      </c>
      <c r="H48" s="73">
        <v>8</v>
      </c>
      <c r="I48" s="73">
        <v>2</v>
      </c>
      <c r="J48" s="25" t="str">
        <f>D10</f>
        <v>TÜRKAN YAMANTÜRK C</v>
      </c>
      <c r="L48" s="35" t="s">
        <v>38</v>
      </c>
      <c r="M48" s="35"/>
      <c r="N48" s="21">
        <v>10</v>
      </c>
      <c r="O48" s="16"/>
      <c r="P48" s="35" t="s">
        <v>45</v>
      </c>
      <c r="Q48" s="35"/>
      <c r="R48" s="21">
        <v>8</v>
      </c>
    </row>
    <row r="49" spans="1:18" ht="26.25" customHeight="1" x14ac:dyDescent="0.4">
      <c r="A49" s="7">
        <v>22</v>
      </c>
      <c r="B49" s="59"/>
      <c r="C49" s="23">
        <v>14855.541666666666</v>
      </c>
      <c r="D49" s="59"/>
      <c r="E49" s="22">
        <v>2</v>
      </c>
      <c r="F49" s="26" t="s">
        <v>23</v>
      </c>
      <c r="G49" s="27" t="str">
        <f>I13</f>
        <v>ÇANAKKALE ŞEHİTLERİ OO</v>
      </c>
      <c r="H49" s="74">
        <v>6</v>
      </c>
      <c r="I49" s="74">
        <v>2</v>
      </c>
      <c r="J49" s="27" t="str">
        <f>I11</f>
        <v>TURKUAZ</v>
      </c>
      <c r="L49" s="35" t="s">
        <v>43</v>
      </c>
      <c r="M49" s="35"/>
      <c r="N49" s="21">
        <v>9</v>
      </c>
      <c r="O49" s="16"/>
      <c r="P49" s="35" t="s">
        <v>48</v>
      </c>
      <c r="Q49" s="35"/>
      <c r="R49" s="21">
        <v>6</v>
      </c>
    </row>
    <row r="50" spans="1:18" ht="26.25" customHeight="1" x14ac:dyDescent="0.4">
      <c r="A50" s="7">
        <v>23</v>
      </c>
      <c r="B50" s="59"/>
      <c r="C50" s="23">
        <v>14855.555555555555</v>
      </c>
      <c r="D50" s="59"/>
      <c r="E50" s="22">
        <v>1</v>
      </c>
      <c r="F50" s="26" t="s">
        <v>23</v>
      </c>
      <c r="G50" s="27" t="str">
        <f>I12</f>
        <v>ANKAURA TEAM</v>
      </c>
      <c r="H50" s="74">
        <v>8</v>
      </c>
      <c r="I50" s="74">
        <v>3</v>
      </c>
      <c r="J50" s="27" t="str">
        <f>I10</f>
        <v>TÜRKKONUT EMEL ÖNAL</v>
      </c>
      <c r="L50" s="32" t="s">
        <v>51</v>
      </c>
      <c r="M50" s="32"/>
      <c r="N50" s="14">
        <v>8</v>
      </c>
      <c r="O50" s="16"/>
      <c r="P50" s="32" t="s">
        <v>39</v>
      </c>
      <c r="Q50" s="32"/>
      <c r="R50" s="14">
        <v>6</v>
      </c>
    </row>
    <row r="51" spans="1:18" ht="26.25" customHeight="1" x14ac:dyDescent="0.4">
      <c r="A51" s="7">
        <v>24</v>
      </c>
      <c r="B51" s="59"/>
      <c r="C51" s="23">
        <v>14855.555555555555</v>
      </c>
      <c r="D51" s="59"/>
      <c r="E51" s="22">
        <v>2</v>
      </c>
      <c r="F51" s="30" t="s">
        <v>24</v>
      </c>
      <c r="G51" s="31" t="str">
        <f>B19</f>
        <v>MAMAK İLÇE ASLANLAR</v>
      </c>
      <c r="H51" s="75" t="s">
        <v>61</v>
      </c>
      <c r="I51" s="75" t="s">
        <v>62</v>
      </c>
      <c r="J51" s="31" t="str">
        <f>B23</f>
        <v>ANKAURA SPORTS CLUB</v>
      </c>
      <c r="L51" s="32" t="s">
        <v>52</v>
      </c>
      <c r="M51" s="32"/>
      <c r="N51" s="18">
        <v>7</v>
      </c>
      <c r="O51" s="16"/>
      <c r="P51" s="32" t="s">
        <v>34</v>
      </c>
      <c r="Q51" s="32"/>
      <c r="R51" s="14">
        <v>6</v>
      </c>
    </row>
    <row r="52" spans="1:18" ht="26.25" customHeight="1" x14ac:dyDescent="0.4">
      <c r="A52" s="7">
        <v>25</v>
      </c>
      <c r="B52" s="59"/>
      <c r="C52" s="23">
        <v>14856.569444444445</v>
      </c>
      <c r="D52" s="59"/>
      <c r="E52" s="22">
        <v>1</v>
      </c>
      <c r="F52" s="30" t="s">
        <v>24</v>
      </c>
      <c r="G52" s="31" t="str">
        <f>B22</f>
        <v>DOĞUKENT YÜKSELEN KOLEJİ</v>
      </c>
      <c r="H52" s="75">
        <v>10</v>
      </c>
      <c r="I52" s="75">
        <v>2</v>
      </c>
      <c r="J52" s="31" t="str">
        <f>B24</f>
        <v>TÜRKAN YAMANTÜRK D</v>
      </c>
      <c r="L52" s="32" t="s">
        <v>35</v>
      </c>
      <c r="M52" s="32"/>
      <c r="N52" s="14">
        <v>4</v>
      </c>
      <c r="O52" s="16"/>
      <c r="P52" s="32" t="s">
        <v>44</v>
      </c>
      <c r="Q52" s="32"/>
      <c r="R52" s="14">
        <v>4</v>
      </c>
    </row>
    <row r="53" spans="1:18" ht="26.25" customHeight="1" x14ac:dyDescent="0.4">
      <c r="A53" s="7">
        <v>26</v>
      </c>
      <c r="B53" s="59"/>
      <c r="C53" s="23">
        <v>14856.569444444445</v>
      </c>
      <c r="D53" s="59"/>
      <c r="E53" s="22">
        <v>2</v>
      </c>
      <c r="F53" s="30" t="s">
        <v>24</v>
      </c>
      <c r="G53" s="31" t="str">
        <f>B20</f>
        <v>ALİ ŞİR NEVAİ OO A</v>
      </c>
      <c r="H53" s="75">
        <v>7</v>
      </c>
      <c r="I53" s="75">
        <v>0</v>
      </c>
      <c r="J53" s="31" t="str">
        <f>B21</f>
        <v>İBRAHİM BİTİK İLKOKUL</v>
      </c>
      <c r="L53" s="32" t="s">
        <v>36</v>
      </c>
      <c r="M53" s="32"/>
      <c r="N53" s="14">
        <v>0</v>
      </c>
      <c r="O53" s="16"/>
      <c r="P53" s="16"/>
      <c r="Q53" s="16"/>
      <c r="R53" s="16"/>
    </row>
    <row r="54" spans="1:18" ht="26.25" customHeight="1" x14ac:dyDescent="0.4">
      <c r="A54" s="7">
        <v>27</v>
      </c>
      <c r="B54" s="59"/>
      <c r="C54" s="23">
        <v>14856.583333333334</v>
      </c>
      <c r="D54" s="59"/>
      <c r="E54" s="22">
        <v>1</v>
      </c>
      <c r="F54" s="24" t="s">
        <v>25</v>
      </c>
      <c r="G54" s="25" t="str">
        <f>D23</f>
        <v>ÇANAKKALE ŞEHİTLERİ OO</v>
      </c>
      <c r="H54" s="73">
        <v>2</v>
      </c>
      <c r="I54" s="73">
        <v>3</v>
      </c>
      <c r="J54" s="25" t="str">
        <f>D21</f>
        <v>ANADOLU YILDIZI</v>
      </c>
    </row>
    <row r="55" spans="1:18" ht="26.25" customHeight="1" x14ac:dyDescent="0.4">
      <c r="A55" s="7">
        <v>28</v>
      </c>
      <c r="B55" s="59"/>
      <c r="C55" s="23">
        <v>14856.583333333334</v>
      </c>
      <c r="D55" s="59"/>
      <c r="E55" s="22">
        <v>2</v>
      </c>
      <c r="F55" s="24" t="s">
        <v>25</v>
      </c>
      <c r="G55" s="25" t="str">
        <f>D20</f>
        <v>BEYTEPE ORTAOKULU</v>
      </c>
      <c r="H55" s="73">
        <v>2</v>
      </c>
      <c r="I55" s="73">
        <v>0</v>
      </c>
      <c r="J55" s="25" t="str">
        <f>D19</f>
        <v>ETİMESGUT GSİM</v>
      </c>
      <c r="L55" s="44" t="s">
        <v>64</v>
      </c>
      <c r="M55" s="45"/>
      <c r="N55" s="45"/>
      <c r="O55" s="45"/>
      <c r="P55" s="45"/>
      <c r="Q55" s="45"/>
      <c r="R55" s="45"/>
    </row>
    <row r="56" spans="1:18" ht="26.25" customHeight="1" x14ac:dyDescent="0.4">
      <c r="A56" s="7">
        <v>29</v>
      </c>
      <c r="B56" s="59"/>
      <c r="C56" s="23">
        <v>14856.597222222223</v>
      </c>
      <c r="D56" s="59"/>
      <c r="E56" s="22">
        <v>1</v>
      </c>
      <c r="F56" s="24" t="s">
        <v>20</v>
      </c>
      <c r="G56" s="25" t="str">
        <f>B10</f>
        <v>BAŞKENT ERYAMANGÜCÜ</v>
      </c>
      <c r="H56" s="73">
        <v>4</v>
      </c>
      <c r="I56" s="73">
        <v>0</v>
      </c>
      <c r="J56" s="25" t="str">
        <f>B13</f>
        <v>MAMAK İLÇE KAPLANLAR</v>
      </c>
    </row>
    <row r="57" spans="1:18" ht="26.25" customHeight="1" x14ac:dyDescent="0.4">
      <c r="A57" s="7">
        <v>30</v>
      </c>
      <c r="B57" s="59"/>
      <c r="C57" s="23">
        <v>14856.597222222223</v>
      </c>
      <c r="D57" s="59"/>
      <c r="E57" s="22">
        <v>2</v>
      </c>
      <c r="F57" s="24" t="s">
        <v>20</v>
      </c>
      <c r="G57" s="25" t="str">
        <f>B14</f>
        <v>CAHİT ZARİFOĞLU İLKOKULU</v>
      </c>
      <c r="H57" s="73">
        <v>4</v>
      </c>
      <c r="I57" s="73">
        <v>6</v>
      </c>
      <c r="J57" s="25" t="str">
        <f>B12</f>
        <v>TÜRKAN YAMANTÜRK B</v>
      </c>
      <c r="L57" s="64"/>
      <c r="M57" s="64"/>
      <c r="N57" s="64"/>
    </row>
    <row r="58" spans="1:18" ht="26.25" customHeight="1" x14ac:dyDescent="0.4">
      <c r="A58" s="7">
        <v>31</v>
      </c>
      <c r="B58" s="59"/>
      <c r="C58" s="23">
        <v>14856.611111111111</v>
      </c>
      <c r="D58" s="59"/>
      <c r="E58" s="22">
        <v>1</v>
      </c>
      <c r="F58" s="24" t="s">
        <v>20</v>
      </c>
      <c r="G58" s="25" t="str">
        <f>B15</f>
        <v>ALİ ŞİR NEVAİ OO B</v>
      </c>
      <c r="H58" s="73" t="s">
        <v>61</v>
      </c>
      <c r="I58" s="73" t="s">
        <v>62</v>
      </c>
      <c r="J58" s="25" t="str">
        <f>B11</f>
        <v>ANKAURA BASKETBOL</v>
      </c>
      <c r="L58" s="65"/>
      <c r="M58" s="65"/>
      <c r="N58" s="66"/>
    </row>
    <row r="59" spans="1:18" ht="26.25" customHeight="1" x14ac:dyDescent="0.4">
      <c r="A59" s="7">
        <v>32</v>
      </c>
      <c r="B59" s="59"/>
      <c r="C59" s="23">
        <v>14856.611111111111</v>
      </c>
      <c r="D59" s="59"/>
      <c r="E59" s="22">
        <v>2</v>
      </c>
      <c r="F59" s="26" t="s">
        <v>21</v>
      </c>
      <c r="G59" s="27" t="str">
        <f>G13</f>
        <v>ALİ ŞİR NEVAİ OO B</v>
      </c>
      <c r="H59" s="74">
        <v>2</v>
      </c>
      <c r="I59" s="74">
        <v>0</v>
      </c>
      <c r="J59" s="27" t="str">
        <f>G11</f>
        <v>ALİ ŞİR NEVAİ OO A</v>
      </c>
      <c r="L59" s="65"/>
      <c r="M59" s="65"/>
      <c r="N59" s="66"/>
    </row>
    <row r="60" spans="1:18" ht="26.25" customHeight="1" x14ac:dyDescent="0.4">
      <c r="A60" s="7">
        <v>33</v>
      </c>
      <c r="B60" s="59"/>
      <c r="C60" s="23">
        <v>14856.625</v>
      </c>
      <c r="D60" s="59"/>
      <c r="E60" s="22">
        <v>1</v>
      </c>
      <c r="F60" s="26" t="s">
        <v>21</v>
      </c>
      <c r="G60" s="27" t="str">
        <f>G10</f>
        <v>TÜRKAN YAMANTÜRK</v>
      </c>
      <c r="H60" s="74">
        <v>1</v>
      </c>
      <c r="I60" s="74">
        <v>2</v>
      </c>
      <c r="J60" s="27" t="str">
        <f>G14</f>
        <v>CAHİT ZARİFOĞLU İOO</v>
      </c>
      <c r="L60" s="65"/>
      <c r="M60" s="65"/>
      <c r="N60" s="66"/>
    </row>
    <row r="61" spans="1:18" ht="26.25" customHeight="1" x14ac:dyDescent="0.4">
      <c r="A61" s="7">
        <v>34</v>
      </c>
      <c r="B61" s="59"/>
      <c r="C61" s="23">
        <v>14856.625</v>
      </c>
      <c r="D61" s="59"/>
      <c r="E61" s="22">
        <v>2</v>
      </c>
      <c r="F61" s="24" t="s">
        <v>22</v>
      </c>
      <c r="G61" s="25" t="str">
        <f>D13</f>
        <v>TÜRKAN YAMANTÜRK A</v>
      </c>
      <c r="H61" s="73">
        <v>0</v>
      </c>
      <c r="I61" s="73">
        <v>10</v>
      </c>
      <c r="J61" s="25" t="str">
        <f>D11</f>
        <v>ANKAURA TEAM</v>
      </c>
      <c r="L61" s="65"/>
      <c r="M61" s="65"/>
      <c r="N61" s="67"/>
    </row>
    <row r="62" spans="1:18" ht="26.25" customHeight="1" x14ac:dyDescent="0.4">
      <c r="A62" s="7">
        <v>35</v>
      </c>
      <c r="B62" s="59"/>
      <c r="C62" s="23">
        <v>14856.638888888889</v>
      </c>
      <c r="D62" s="59"/>
      <c r="E62" s="22">
        <v>1</v>
      </c>
      <c r="F62" s="24" t="s">
        <v>22</v>
      </c>
      <c r="G62" s="25" t="str">
        <f>D10</f>
        <v>TÜRKAN YAMANTÜRK C</v>
      </c>
      <c r="H62" s="73">
        <v>5</v>
      </c>
      <c r="I62" s="73">
        <v>2</v>
      </c>
      <c r="J62" s="25" t="str">
        <f>D14</f>
        <v>MAMAK İLÇE PANTERLER</v>
      </c>
      <c r="L62" s="65"/>
      <c r="M62" s="65"/>
      <c r="N62" s="66"/>
    </row>
    <row r="63" spans="1:18" ht="26.25" customHeight="1" x14ac:dyDescent="0.4">
      <c r="A63" s="7">
        <v>36</v>
      </c>
      <c r="B63" s="59"/>
      <c r="C63" s="23">
        <v>14856.638888888889</v>
      </c>
      <c r="D63" s="59"/>
      <c r="E63" s="22">
        <v>2</v>
      </c>
      <c r="F63" s="30" t="s">
        <v>24</v>
      </c>
      <c r="G63" s="31" t="str">
        <f>B19</f>
        <v>MAMAK İLÇE ASLANLAR</v>
      </c>
      <c r="H63" s="75">
        <v>3</v>
      </c>
      <c r="I63" s="75">
        <v>11</v>
      </c>
      <c r="J63" s="31" t="str">
        <f>B22</f>
        <v>DOĞUKENT YÜKSELEN KOLEJİ</v>
      </c>
      <c r="L63" s="65"/>
      <c r="M63" s="65"/>
      <c r="N63" s="66"/>
    </row>
    <row r="64" spans="1:18" ht="26.25" customHeight="1" x14ac:dyDescent="0.4">
      <c r="A64" s="7">
        <v>37</v>
      </c>
      <c r="B64" s="59"/>
      <c r="C64" s="23">
        <v>14856.652777777777</v>
      </c>
      <c r="D64" s="59"/>
      <c r="E64" s="22">
        <v>1</v>
      </c>
      <c r="F64" s="30" t="s">
        <v>24</v>
      </c>
      <c r="G64" s="31" t="str">
        <f>B23</f>
        <v>ANKAURA SPORTS CLUB</v>
      </c>
      <c r="H64" s="75" t="s">
        <v>62</v>
      </c>
      <c r="I64" s="75" t="s">
        <v>61</v>
      </c>
      <c r="J64" s="31" t="str">
        <f>B21</f>
        <v>İBRAHİM BİTİK İLKOKUL</v>
      </c>
      <c r="L64" s="64"/>
      <c r="M64" s="64"/>
      <c r="N64" s="64"/>
    </row>
    <row r="65" spans="1:14" ht="26.25" customHeight="1" x14ac:dyDescent="0.4">
      <c r="A65" s="7">
        <v>38</v>
      </c>
      <c r="B65" s="59"/>
      <c r="C65" s="23">
        <v>14856.652777777777</v>
      </c>
      <c r="D65" s="59"/>
      <c r="E65" s="22">
        <v>2</v>
      </c>
      <c r="F65" s="30" t="s">
        <v>24</v>
      </c>
      <c r="G65" s="31" t="str">
        <f>B24</f>
        <v>TÜRKAN YAMANTÜRK D</v>
      </c>
      <c r="H65" s="75">
        <v>2</v>
      </c>
      <c r="I65" s="75">
        <v>6</v>
      </c>
      <c r="J65" s="31" t="str">
        <f>B20</f>
        <v>ALİ ŞİR NEVAİ OO A</v>
      </c>
      <c r="L65" s="64"/>
      <c r="M65" s="64"/>
      <c r="N65" s="64"/>
    </row>
    <row r="66" spans="1:14" ht="26.25" customHeight="1" x14ac:dyDescent="0.25">
      <c r="A66" s="7">
        <v>39</v>
      </c>
      <c r="B66" s="59"/>
      <c r="C66" s="23">
        <v>14856.666666666666</v>
      </c>
      <c r="D66" s="59"/>
      <c r="E66" s="22">
        <v>1</v>
      </c>
      <c r="F66" s="24" t="s">
        <v>25</v>
      </c>
      <c r="G66" s="24" t="str">
        <f>D22</f>
        <v>TÜRKKONUT EMEL ÖNAL İÖO</v>
      </c>
      <c r="H66" s="72">
        <v>4</v>
      </c>
      <c r="I66" s="72">
        <v>7</v>
      </c>
      <c r="J66" s="24" t="str">
        <f>D20</f>
        <v>BEYTEPE ORTAOKULU</v>
      </c>
      <c r="L66" s="64"/>
      <c r="M66" s="64"/>
      <c r="N66" s="64"/>
    </row>
    <row r="67" spans="1:14" ht="26.25" customHeight="1" x14ac:dyDescent="0.25">
      <c r="A67" s="7">
        <v>40</v>
      </c>
      <c r="B67" s="60"/>
      <c r="C67" s="23">
        <v>14856.666666666666</v>
      </c>
      <c r="D67" s="59"/>
      <c r="E67" s="22">
        <v>2</v>
      </c>
      <c r="F67" s="24" t="s">
        <v>25</v>
      </c>
      <c r="G67" s="24" t="str">
        <f>D19</f>
        <v>ETİMESGUT GSİM</v>
      </c>
      <c r="H67" s="72">
        <v>6</v>
      </c>
      <c r="I67" s="72">
        <v>0</v>
      </c>
      <c r="J67" s="24" t="str">
        <f>D23</f>
        <v>ÇANAKKALE ŞEHİTLERİ OO</v>
      </c>
      <c r="L67" s="68"/>
      <c r="M67" s="68"/>
      <c r="N67" s="68"/>
    </row>
    <row r="68" spans="1:14" ht="26.25" customHeight="1" x14ac:dyDescent="0.25">
      <c r="A68" s="7">
        <v>41</v>
      </c>
      <c r="B68" s="58">
        <v>45755</v>
      </c>
      <c r="C68" s="23">
        <v>0.41666666666666669</v>
      </c>
      <c r="D68" s="59"/>
      <c r="E68" s="22">
        <v>1</v>
      </c>
      <c r="F68" s="24" t="s">
        <v>25</v>
      </c>
      <c r="G68" s="24" t="str">
        <f>D21</f>
        <v>ANADOLU YILDIZI</v>
      </c>
      <c r="H68" s="72">
        <v>1</v>
      </c>
      <c r="I68" s="72">
        <v>8</v>
      </c>
      <c r="J68" s="24" t="str">
        <f>D19</f>
        <v>ETİMESGUT GSİM</v>
      </c>
    </row>
    <row r="69" spans="1:14" ht="26.25" customHeight="1" x14ac:dyDescent="0.25">
      <c r="A69" s="7">
        <v>42</v>
      </c>
      <c r="B69" s="59"/>
      <c r="C69" s="23">
        <v>0.41666666666666669</v>
      </c>
      <c r="D69" s="59"/>
      <c r="E69" s="22">
        <v>2</v>
      </c>
      <c r="F69" s="24" t="s">
        <v>25</v>
      </c>
      <c r="G69" s="24" t="str">
        <f>D23</f>
        <v>ÇANAKKALE ŞEHİTLERİ OO</v>
      </c>
      <c r="H69" s="72">
        <v>2</v>
      </c>
      <c r="I69" s="72">
        <v>4</v>
      </c>
      <c r="J69" s="24" t="str">
        <f>D22</f>
        <v>TÜRKKONUT EMEL ÖNAL İÖO</v>
      </c>
    </row>
    <row r="70" spans="1:14" ht="26.25" customHeight="1" x14ac:dyDescent="0.25">
      <c r="A70" s="7">
        <v>43</v>
      </c>
      <c r="B70" s="59"/>
      <c r="C70" s="23">
        <v>44105.430555555555</v>
      </c>
      <c r="D70" s="59"/>
      <c r="E70" s="22">
        <v>1</v>
      </c>
      <c r="F70" s="26" t="s">
        <v>23</v>
      </c>
      <c r="G70" s="26" t="str">
        <f>I10</f>
        <v>TÜRKKONUT EMEL ÖNAL</v>
      </c>
      <c r="H70" s="76">
        <v>5</v>
      </c>
      <c r="I70" s="76">
        <v>1</v>
      </c>
      <c r="J70" s="26" t="str">
        <f>I11</f>
        <v>TURKUAZ</v>
      </c>
    </row>
    <row r="71" spans="1:14" ht="26.25" customHeight="1" x14ac:dyDescent="0.25">
      <c r="A71" s="7">
        <v>44</v>
      </c>
      <c r="B71" s="59"/>
      <c r="C71" s="23">
        <v>44105.430555555555</v>
      </c>
      <c r="D71" s="59"/>
      <c r="E71" s="22">
        <v>2</v>
      </c>
      <c r="F71" s="26" t="s">
        <v>23</v>
      </c>
      <c r="G71" s="26" t="str">
        <f>I12</f>
        <v>ANKAURA TEAM</v>
      </c>
      <c r="H71" s="76">
        <v>10</v>
      </c>
      <c r="I71" s="76">
        <v>0</v>
      </c>
      <c r="J71" s="26" t="str">
        <f>I13</f>
        <v>ÇANAKKALE ŞEHİTLERİ OO</v>
      </c>
    </row>
    <row r="72" spans="1:14" ht="26.25" customHeight="1" x14ac:dyDescent="0.25">
      <c r="A72" s="7">
        <v>45</v>
      </c>
      <c r="B72" s="59"/>
      <c r="C72" s="23">
        <v>0.44444444444444442</v>
      </c>
      <c r="D72" s="59"/>
      <c r="E72" s="22">
        <v>1</v>
      </c>
      <c r="F72" s="30" t="s">
        <v>24</v>
      </c>
      <c r="G72" s="30" t="str">
        <f>B21</f>
        <v>İBRAHİM BİTİK İLKOKUL</v>
      </c>
      <c r="H72" s="22" t="s">
        <v>62</v>
      </c>
      <c r="I72" s="22" t="s">
        <v>61</v>
      </c>
      <c r="J72" s="30" t="str">
        <f>B19</f>
        <v>MAMAK İLÇE ASLANLAR</v>
      </c>
    </row>
    <row r="73" spans="1:14" ht="26.25" x14ac:dyDescent="0.25">
      <c r="A73" s="7">
        <v>46</v>
      </c>
      <c r="B73" s="59"/>
      <c r="C73" s="23">
        <v>0.44444444444444442</v>
      </c>
      <c r="D73" s="59"/>
      <c r="E73" s="22">
        <v>2</v>
      </c>
      <c r="F73" s="30" t="s">
        <v>24</v>
      </c>
      <c r="G73" s="30" t="str">
        <f>B20</f>
        <v>ALİ ŞİR NEVAİ OO A</v>
      </c>
      <c r="H73" s="22">
        <v>6</v>
      </c>
      <c r="I73" s="22">
        <v>7</v>
      </c>
      <c r="J73" s="30" t="str">
        <f>B22</f>
        <v>DOĞUKENT YÜKSELEN KOLEJİ</v>
      </c>
    </row>
    <row r="74" spans="1:14" ht="26.25" x14ac:dyDescent="0.25">
      <c r="A74" s="7">
        <v>47</v>
      </c>
      <c r="B74" s="59"/>
      <c r="C74" s="23">
        <v>0.45833333333333331</v>
      </c>
      <c r="D74" s="59"/>
      <c r="E74" s="22">
        <v>1</v>
      </c>
      <c r="F74" s="30" t="s">
        <v>24</v>
      </c>
      <c r="G74" s="30" t="str">
        <f>B23</f>
        <v>ANKAURA SPORTS CLUB</v>
      </c>
      <c r="H74" s="22" t="s">
        <v>62</v>
      </c>
      <c r="I74" s="22" t="s">
        <v>61</v>
      </c>
      <c r="J74" s="30" t="str">
        <f>B24</f>
        <v>TÜRKAN YAMANTÜRK D</v>
      </c>
    </row>
    <row r="75" spans="1:14" ht="26.25" x14ac:dyDescent="0.25">
      <c r="A75" s="7">
        <v>48</v>
      </c>
      <c r="B75" s="59"/>
      <c r="C75" s="23">
        <v>0.45833333333333331</v>
      </c>
      <c r="D75" s="59"/>
      <c r="E75" s="22">
        <v>2</v>
      </c>
      <c r="F75" s="26" t="s">
        <v>21</v>
      </c>
      <c r="G75" s="26" t="str">
        <f>G12</f>
        <v>ANKAURA SPORTS</v>
      </c>
      <c r="H75" s="76">
        <v>1</v>
      </c>
      <c r="I75" s="76">
        <v>3</v>
      </c>
      <c r="J75" s="26" t="str">
        <f>G10</f>
        <v>TÜRKAN YAMANTÜRK</v>
      </c>
    </row>
    <row r="76" spans="1:14" ht="26.25" x14ac:dyDescent="0.25">
      <c r="A76" s="7">
        <v>49</v>
      </c>
      <c r="B76" s="59"/>
      <c r="C76" s="23">
        <v>0.47222222222222227</v>
      </c>
      <c r="D76" s="59"/>
      <c r="E76" s="22">
        <v>1</v>
      </c>
      <c r="F76" s="26" t="s">
        <v>21</v>
      </c>
      <c r="G76" s="26" t="str">
        <f>G14</f>
        <v>CAHİT ZARİFOĞLU İOO</v>
      </c>
      <c r="H76" s="76" t="s">
        <v>61</v>
      </c>
      <c r="I76" s="76" t="s">
        <v>62</v>
      </c>
      <c r="J76" s="26" t="str">
        <f>G13</f>
        <v>ALİ ŞİR NEVAİ OO B</v>
      </c>
    </row>
    <row r="77" spans="1:14" ht="26.25" x14ac:dyDescent="0.25">
      <c r="A77" s="7">
        <v>50</v>
      </c>
      <c r="B77" s="59"/>
      <c r="C77" s="23">
        <v>0.47222222222222227</v>
      </c>
      <c r="D77" s="59"/>
      <c r="E77" s="22">
        <v>2</v>
      </c>
      <c r="F77" s="24" t="s">
        <v>22</v>
      </c>
      <c r="G77" s="24" t="str">
        <f>D12</f>
        <v>ANKARA SPARKS</v>
      </c>
      <c r="H77" s="72">
        <v>11</v>
      </c>
      <c r="I77" s="72">
        <v>0</v>
      </c>
      <c r="J77" s="24" t="str">
        <f>D10</f>
        <v>TÜRKAN YAMANTÜRK C</v>
      </c>
    </row>
    <row r="78" spans="1:14" ht="26.25" x14ac:dyDescent="0.25">
      <c r="A78" s="7">
        <v>51</v>
      </c>
      <c r="B78" s="59"/>
      <c r="C78" s="23">
        <v>0.4861111111111111</v>
      </c>
      <c r="D78" s="59"/>
      <c r="E78" s="22">
        <v>1</v>
      </c>
      <c r="F78" s="24" t="s">
        <v>22</v>
      </c>
      <c r="G78" s="24" t="str">
        <f>D14</f>
        <v>MAMAK İLÇE PANTERLER</v>
      </c>
      <c r="H78" s="72">
        <v>1</v>
      </c>
      <c r="I78" s="72">
        <v>2</v>
      </c>
      <c r="J78" s="24" t="str">
        <f>D13</f>
        <v>TÜRKAN YAMANTÜRK A</v>
      </c>
    </row>
    <row r="79" spans="1:14" ht="26.25" x14ac:dyDescent="0.25">
      <c r="A79" s="7">
        <v>52</v>
      </c>
      <c r="B79" s="59"/>
      <c r="C79" s="23">
        <v>0.4861111111111111</v>
      </c>
      <c r="D79" s="59"/>
      <c r="E79" s="22">
        <v>2</v>
      </c>
      <c r="F79" s="24" t="s">
        <v>20</v>
      </c>
      <c r="G79" s="24" t="str">
        <f>B12</f>
        <v>TÜRKAN YAMANTÜRK B</v>
      </c>
      <c r="H79" s="72">
        <v>11</v>
      </c>
      <c r="I79" s="72">
        <v>2</v>
      </c>
      <c r="J79" s="24" t="str">
        <f>B10</f>
        <v>BAŞKENT ERYAMANGÜCÜ</v>
      </c>
    </row>
    <row r="80" spans="1:14" ht="26.25" x14ac:dyDescent="0.25">
      <c r="A80" s="7">
        <v>53</v>
      </c>
      <c r="B80" s="59"/>
      <c r="C80" s="23">
        <v>0.5</v>
      </c>
      <c r="D80" s="59"/>
      <c r="E80" s="22">
        <v>1</v>
      </c>
      <c r="F80" s="24" t="s">
        <v>20</v>
      </c>
      <c r="G80" s="24" t="str">
        <f>B11</f>
        <v>ANKAURA BASKETBOL</v>
      </c>
      <c r="H80" s="72" t="s">
        <v>62</v>
      </c>
      <c r="I80" s="72" t="s">
        <v>61</v>
      </c>
      <c r="J80" s="24" t="str">
        <f>B13</f>
        <v>MAMAK İLÇE KAPLANLAR</v>
      </c>
    </row>
    <row r="81" spans="1:10" ht="26.25" x14ac:dyDescent="0.25">
      <c r="A81" s="7">
        <v>54</v>
      </c>
      <c r="B81" s="59"/>
      <c r="C81" s="23">
        <v>0.5</v>
      </c>
      <c r="D81" s="59"/>
      <c r="E81" s="22">
        <v>2</v>
      </c>
      <c r="F81" s="24" t="s">
        <v>20</v>
      </c>
      <c r="G81" s="24" t="str">
        <f>B14</f>
        <v>CAHİT ZARİFOĞLU İLKOKULU</v>
      </c>
      <c r="H81" s="72">
        <v>2</v>
      </c>
      <c r="I81" s="72">
        <v>1</v>
      </c>
      <c r="J81" s="24" t="str">
        <f>B15</f>
        <v>ALİ ŞİR NEVAİ OO B</v>
      </c>
    </row>
    <row r="82" spans="1:10" ht="26.25" x14ac:dyDescent="0.25">
      <c r="A82" s="7">
        <v>55</v>
      </c>
      <c r="B82" s="59"/>
      <c r="C82" s="23">
        <v>0.51388888888888895</v>
      </c>
      <c r="D82" s="59"/>
      <c r="E82" s="22">
        <v>1</v>
      </c>
      <c r="F82" s="26" t="s">
        <v>21</v>
      </c>
      <c r="G82" s="26" t="str">
        <f>G11</f>
        <v>ALİ ŞİR NEVAİ OO A</v>
      </c>
      <c r="H82" s="76" t="s">
        <v>62</v>
      </c>
      <c r="I82" s="76" t="s">
        <v>61</v>
      </c>
      <c r="J82" s="26" t="str">
        <f>G14</f>
        <v>CAHİT ZARİFOĞLU İOO</v>
      </c>
    </row>
    <row r="83" spans="1:10" ht="26.25" x14ac:dyDescent="0.25">
      <c r="A83" s="7">
        <v>56</v>
      </c>
      <c r="B83" s="59"/>
      <c r="C83" s="23">
        <v>0.51388888888888895</v>
      </c>
      <c r="D83" s="59"/>
      <c r="E83" s="22">
        <v>2</v>
      </c>
      <c r="F83" s="26" t="s">
        <v>21</v>
      </c>
      <c r="G83" s="26" t="str">
        <f>G13</f>
        <v>ALİ ŞİR NEVAİ OO B</v>
      </c>
      <c r="H83" s="76" t="s">
        <v>62</v>
      </c>
      <c r="I83" s="76" t="s">
        <v>61</v>
      </c>
      <c r="J83" s="26" t="str">
        <f>G12</f>
        <v>ANKAURA SPORTS</v>
      </c>
    </row>
    <row r="84" spans="1:10" ht="26.25" x14ac:dyDescent="0.25">
      <c r="A84" s="7">
        <v>57</v>
      </c>
      <c r="B84" s="59"/>
      <c r="C84" s="23">
        <v>0.52777777777777779</v>
      </c>
      <c r="D84" s="59"/>
      <c r="E84" s="22">
        <v>1</v>
      </c>
      <c r="F84" s="24" t="s">
        <v>25</v>
      </c>
      <c r="G84" s="24" t="str">
        <f>D20</f>
        <v>BEYTEPE ORTAOKULU</v>
      </c>
      <c r="H84" s="72">
        <v>12</v>
      </c>
      <c r="I84" s="72">
        <v>6</v>
      </c>
      <c r="J84" s="24" t="str">
        <f>D23</f>
        <v>ÇANAKKALE ŞEHİTLERİ OO</v>
      </c>
    </row>
    <row r="85" spans="1:10" ht="26.25" x14ac:dyDescent="0.25">
      <c r="A85" s="7">
        <v>58</v>
      </c>
      <c r="B85" s="59"/>
      <c r="C85" s="23">
        <v>0.52777777777777779</v>
      </c>
      <c r="D85" s="59"/>
      <c r="E85" s="22">
        <v>2</v>
      </c>
      <c r="F85" s="24" t="s">
        <v>25</v>
      </c>
      <c r="G85" s="24" t="str">
        <f>D22</f>
        <v>TÜRKKONUT EMEL ÖNAL İÖO</v>
      </c>
      <c r="H85" s="72">
        <v>4</v>
      </c>
      <c r="I85" s="72">
        <v>5</v>
      </c>
      <c r="J85" s="24" t="str">
        <f>D21</f>
        <v>ANADOLU YILDIZI</v>
      </c>
    </row>
    <row r="86" spans="1:10" ht="26.25" x14ac:dyDescent="0.25">
      <c r="A86" s="7">
        <v>59</v>
      </c>
      <c r="B86" s="59"/>
      <c r="C86" s="23">
        <v>0.54166666666666663</v>
      </c>
      <c r="D86" s="59"/>
      <c r="E86" s="22">
        <v>1</v>
      </c>
      <c r="F86" s="30" t="s">
        <v>24</v>
      </c>
      <c r="G86" s="30" t="str">
        <f>B19</f>
        <v>MAMAK İLÇE ASLANLAR</v>
      </c>
      <c r="H86" s="22">
        <v>0</v>
      </c>
      <c r="I86" s="22">
        <v>7</v>
      </c>
      <c r="J86" s="30" t="str">
        <f>B20</f>
        <v>ALİ ŞİR NEVAİ OO A</v>
      </c>
    </row>
    <row r="87" spans="1:10" ht="26.25" x14ac:dyDescent="0.25">
      <c r="A87" s="7">
        <v>60</v>
      </c>
      <c r="B87" s="59"/>
      <c r="C87" s="23">
        <v>0.54166666666666663</v>
      </c>
      <c r="D87" s="59"/>
      <c r="E87" s="22">
        <v>2</v>
      </c>
      <c r="F87" s="30" t="s">
        <v>24</v>
      </c>
      <c r="G87" s="30" t="str">
        <f>B24</f>
        <v>TÜRKAN YAMANTÜRK D</v>
      </c>
      <c r="H87" s="22" t="s">
        <v>61</v>
      </c>
      <c r="I87" s="22" t="s">
        <v>62</v>
      </c>
      <c r="J87" s="30" t="str">
        <f>B21</f>
        <v>İBRAHİM BİTİK İLKOKUL</v>
      </c>
    </row>
    <row r="88" spans="1:10" ht="26.25" x14ac:dyDescent="0.25">
      <c r="A88" s="7">
        <v>61</v>
      </c>
      <c r="B88" s="59"/>
      <c r="C88" s="23">
        <v>0.55555555555555558</v>
      </c>
      <c r="D88" s="59"/>
      <c r="E88" s="22">
        <v>1</v>
      </c>
      <c r="F88" s="30" t="s">
        <v>24</v>
      </c>
      <c r="G88" s="30" t="str">
        <f>B22</f>
        <v>DOĞUKENT YÜKSELEN KOLEJİ</v>
      </c>
      <c r="H88" s="22" t="s">
        <v>61</v>
      </c>
      <c r="I88" s="22" t="s">
        <v>62</v>
      </c>
      <c r="J88" s="30" t="str">
        <f>B23</f>
        <v>ANKAURA SPORTS CLUB</v>
      </c>
    </row>
    <row r="89" spans="1:10" ht="26.25" x14ac:dyDescent="0.25">
      <c r="A89" s="7">
        <v>62</v>
      </c>
      <c r="B89" s="59"/>
      <c r="C89" s="23">
        <v>0.55555555555555558</v>
      </c>
      <c r="D89" s="59"/>
      <c r="E89" s="22">
        <v>2</v>
      </c>
      <c r="F89" s="24" t="s">
        <v>22</v>
      </c>
      <c r="G89" s="24" t="str">
        <f>D11</f>
        <v>ANKAURA TEAM</v>
      </c>
      <c r="H89" s="72">
        <v>12</v>
      </c>
      <c r="I89" s="72">
        <v>1</v>
      </c>
      <c r="J89" s="24" t="str">
        <f>D14</f>
        <v>MAMAK İLÇE PANTERLER</v>
      </c>
    </row>
    <row r="90" spans="1:10" ht="26.25" x14ac:dyDescent="0.25">
      <c r="A90" s="7">
        <v>63</v>
      </c>
      <c r="B90" s="59"/>
      <c r="C90" s="23">
        <v>0.56944444444444442</v>
      </c>
      <c r="D90" s="59"/>
      <c r="E90" s="22">
        <v>1</v>
      </c>
      <c r="F90" s="24" t="s">
        <v>22</v>
      </c>
      <c r="G90" s="24" t="str">
        <f>D13</f>
        <v>TÜRKAN YAMANTÜRK A</v>
      </c>
      <c r="H90" s="72">
        <v>1</v>
      </c>
      <c r="I90" s="72">
        <v>11</v>
      </c>
      <c r="J90" s="24" t="str">
        <f>D12</f>
        <v>ANKARA SPARKS</v>
      </c>
    </row>
    <row r="91" spans="1:10" ht="26.25" x14ac:dyDescent="0.25">
      <c r="A91" s="7">
        <v>64</v>
      </c>
      <c r="B91" s="59"/>
      <c r="C91" s="23">
        <v>0.56944444444444442</v>
      </c>
      <c r="D91" s="59"/>
      <c r="E91" s="22">
        <v>2</v>
      </c>
      <c r="F91" s="24" t="s">
        <v>20</v>
      </c>
      <c r="G91" s="24" t="str">
        <f>B10</f>
        <v>BAŞKENT ERYAMANGÜCÜ</v>
      </c>
      <c r="H91" s="72" t="s">
        <v>61</v>
      </c>
      <c r="I91" s="72" t="s">
        <v>62</v>
      </c>
      <c r="J91" s="24" t="str">
        <f>B11</f>
        <v>ANKAURA BASKETBOL</v>
      </c>
    </row>
    <row r="92" spans="1:10" ht="26.25" x14ac:dyDescent="0.25">
      <c r="A92" s="7">
        <v>65</v>
      </c>
      <c r="B92" s="59"/>
      <c r="C92" s="23">
        <v>0.58333333333333337</v>
      </c>
      <c r="D92" s="59"/>
      <c r="E92" s="22">
        <v>1</v>
      </c>
      <c r="F92" s="24" t="s">
        <v>20</v>
      </c>
      <c r="G92" s="24" t="str">
        <f>B15</f>
        <v>ALİ ŞİR NEVAİ OO B</v>
      </c>
      <c r="H92" s="72">
        <v>0</v>
      </c>
      <c r="I92" s="72">
        <v>8</v>
      </c>
      <c r="J92" s="24" t="str">
        <f>B12</f>
        <v>TÜRKAN YAMANTÜRK B</v>
      </c>
    </row>
    <row r="93" spans="1:10" ht="26.25" x14ac:dyDescent="0.25">
      <c r="A93" s="7">
        <v>66</v>
      </c>
      <c r="B93" s="60"/>
      <c r="C93" s="23">
        <v>0.58333333333333337</v>
      </c>
      <c r="D93" s="59"/>
      <c r="E93" s="22">
        <v>2</v>
      </c>
      <c r="F93" s="24" t="s">
        <v>20</v>
      </c>
      <c r="G93" s="24" t="str">
        <f>B13</f>
        <v>MAMAK İLÇE KAPLANLAR</v>
      </c>
      <c r="H93" s="72">
        <v>0</v>
      </c>
      <c r="I93" s="72">
        <v>8</v>
      </c>
      <c r="J93" s="24" t="str">
        <f>B14</f>
        <v>CAHİT ZARİFOĞLU İLKOKULU</v>
      </c>
    </row>
    <row r="94" spans="1:10" ht="36" customHeight="1" x14ac:dyDescent="0.25">
      <c r="A94" s="7">
        <v>67</v>
      </c>
      <c r="B94" s="55">
        <v>45756</v>
      </c>
      <c r="C94" s="23">
        <v>0.45833333333333331</v>
      </c>
      <c r="D94" s="59"/>
      <c r="E94" s="22">
        <v>1</v>
      </c>
      <c r="F94" s="28" t="s">
        <v>27</v>
      </c>
      <c r="G94" s="28" t="s">
        <v>47</v>
      </c>
      <c r="H94" s="77">
        <v>7</v>
      </c>
      <c r="I94" s="77">
        <v>5</v>
      </c>
      <c r="J94" s="28" t="s">
        <v>43</v>
      </c>
    </row>
    <row r="95" spans="1:10" ht="36" customHeight="1" x14ac:dyDescent="0.25">
      <c r="A95" s="7">
        <v>68</v>
      </c>
      <c r="B95" s="56"/>
      <c r="C95" s="23">
        <v>0.45833333333333331</v>
      </c>
      <c r="D95" s="59"/>
      <c r="E95" s="22">
        <v>2</v>
      </c>
      <c r="F95" s="28" t="s">
        <v>27</v>
      </c>
      <c r="G95" s="28" t="s">
        <v>46</v>
      </c>
      <c r="H95" s="77">
        <v>9</v>
      </c>
      <c r="I95" s="77">
        <v>10</v>
      </c>
      <c r="J95" s="28" t="s">
        <v>48</v>
      </c>
    </row>
    <row r="96" spans="1:10" ht="36" customHeight="1" x14ac:dyDescent="0.25">
      <c r="A96" s="7">
        <v>69</v>
      </c>
      <c r="B96" s="56"/>
      <c r="C96" s="23">
        <v>0.47222222222222227</v>
      </c>
      <c r="D96" s="59"/>
      <c r="E96" s="22">
        <v>1</v>
      </c>
      <c r="F96" s="28" t="s">
        <v>27</v>
      </c>
      <c r="G96" s="28" t="s">
        <v>38</v>
      </c>
      <c r="H96" s="77">
        <v>10</v>
      </c>
      <c r="I96" s="77">
        <v>3</v>
      </c>
      <c r="J96" s="28" t="s">
        <v>40</v>
      </c>
    </row>
    <row r="97" spans="1:17" ht="36" customHeight="1" x14ac:dyDescent="0.25">
      <c r="A97" s="7">
        <v>70</v>
      </c>
      <c r="B97" s="56"/>
      <c r="C97" s="23">
        <v>0.47222222222222227</v>
      </c>
      <c r="D97" s="59"/>
      <c r="E97" s="22">
        <v>2</v>
      </c>
      <c r="F97" s="28" t="s">
        <v>27</v>
      </c>
      <c r="G97" s="28" t="s">
        <v>45</v>
      </c>
      <c r="H97" s="77">
        <v>9</v>
      </c>
      <c r="I97" s="77">
        <v>8</v>
      </c>
      <c r="J97" s="28" t="s">
        <v>50</v>
      </c>
    </row>
    <row r="98" spans="1:17" ht="36" customHeight="1" x14ac:dyDescent="0.25">
      <c r="A98" s="7">
        <v>71</v>
      </c>
      <c r="B98" s="56"/>
      <c r="C98" s="23">
        <v>0.4861111111111111</v>
      </c>
      <c r="D98" s="59"/>
      <c r="E98" s="22">
        <v>1</v>
      </c>
      <c r="F98" s="29" t="s">
        <v>28</v>
      </c>
      <c r="G98" s="29" t="s">
        <v>60</v>
      </c>
      <c r="H98" s="78">
        <v>5</v>
      </c>
      <c r="I98" s="78">
        <v>1</v>
      </c>
      <c r="J98" s="29" t="s">
        <v>44</v>
      </c>
    </row>
    <row r="99" spans="1:17" ht="36" customHeight="1" x14ac:dyDescent="0.25">
      <c r="A99" s="7">
        <v>72</v>
      </c>
      <c r="B99" s="56"/>
      <c r="C99" s="23">
        <v>0.4861111111111111</v>
      </c>
      <c r="D99" s="59"/>
      <c r="E99" s="22">
        <v>2</v>
      </c>
      <c r="F99" s="29" t="s">
        <v>28</v>
      </c>
      <c r="G99" s="29" t="s">
        <v>46</v>
      </c>
      <c r="H99" s="78">
        <v>11</v>
      </c>
      <c r="I99" s="78">
        <v>0</v>
      </c>
      <c r="J99" s="29" t="s">
        <v>57</v>
      </c>
    </row>
    <row r="100" spans="1:17" ht="36" customHeight="1" x14ac:dyDescent="0.25">
      <c r="A100" s="7">
        <v>73</v>
      </c>
      <c r="B100" s="56"/>
      <c r="C100" s="23">
        <v>0.5</v>
      </c>
      <c r="D100" s="59"/>
      <c r="E100" s="22">
        <v>1</v>
      </c>
      <c r="F100" s="28" t="s">
        <v>29</v>
      </c>
      <c r="G100" s="28" t="s">
        <v>47</v>
      </c>
      <c r="H100" s="77">
        <v>1</v>
      </c>
      <c r="I100" s="77">
        <v>5</v>
      </c>
      <c r="J100" s="28" t="s">
        <v>48</v>
      </c>
    </row>
    <row r="101" spans="1:17" ht="36" customHeight="1" x14ac:dyDescent="0.25">
      <c r="A101" s="7">
        <v>74</v>
      </c>
      <c r="B101" s="56"/>
      <c r="C101" s="23">
        <v>0.5</v>
      </c>
      <c r="D101" s="59"/>
      <c r="E101" s="22">
        <v>2</v>
      </c>
      <c r="F101" s="28" t="s">
        <v>29</v>
      </c>
      <c r="G101" s="28" t="s">
        <v>38</v>
      </c>
      <c r="H101" s="77">
        <v>3</v>
      </c>
      <c r="I101" s="77">
        <v>9</v>
      </c>
      <c r="J101" s="28" t="s">
        <v>45</v>
      </c>
      <c r="L101" s="69" t="s">
        <v>65</v>
      </c>
      <c r="Q101" s="70" t="s">
        <v>66</v>
      </c>
    </row>
    <row r="102" spans="1:17" ht="36" customHeight="1" x14ac:dyDescent="0.25">
      <c r="A102" s="7">
        <v>75</v>
      </c>
      <c r="B102" s="56"/>
      <c r="C102" s="23">
        <v>0.51388888888888895</v>
      </c>
      <c r="D102" s="59"/>
      <c r="E102" s="22">
        <v>1</v>
      </c>
      <c r="F102" s="29" t="s">
        <v>30</v>
      </c>
      <c r="G102" s="29" t="s">
        <v>44</v>
      </c>
      <c r="H102" s="78">
        <v>0</v>
      </c>
      <c r="I102" s="78">
        <v>2</v>
      </c>
      <c r="J102" s="29" t="s">
        <v>57</v>
      </c>
      <c r="L102" s="71" t="s">
        <v>67</v>
      </c>
      <c r="Q102" s="71" t="s">
        <v>70</v>
      </c>
    </row>
    <row r="103" spans="1:17" ht="36" customHeight="1" x14ac:dyDescent="0.25">
      <c r="A103" s="7">
        <v>76</v>
      </c>
      <c r="B103" s="56"/>
      <c r="C103" s="23">
        <v>0.51388888888888895</v>
      </c>
      <c r="D103" s="59"/>
      <c r="E103" s="22">
        <v>2</v>
      </c>
      <c r="F103" s="29" t="s">
        <v>31</v>
      </c>
      <c r="G103" s="29" t="s">
        <v>60</v>
      </c>
      <c r="H103" s="78">
        <v>1</v>
      </c>
      <c r="I103" s="78">
        <v>6</v>
      </c>
      <c r="J103" s="29" t="s">
        <v>46</v>
      </c>
      <c r="L103" s="71" t="s">
        <v>68</v>
      </c>
      <c r="Q103" s="71" t="s">
        <v>71</v>
      </c>
    </row>
    <row r="104" spans="1:17" ht="36" customHeight="1" x14ac:dyDescent="0.25">
      <c r="A104" s="7">
        <v>77</v>
      </c>
      <c r="B104" s="56"/>
      <c r="C104" s="23">
        <v>0.52777777777777779</v>
      </c>
      <c r="D104" s="59"/>
      <c r="E104" s="22">
        <v>1</v>
      </c>
      <c r="F104" s="28" t="s">
        <v>32</v>
      </c>
      <c r="G104" s="28" t="s">
        <v>47</v>
      </c>
      <c r="H104" s="77">
        <v>1</v>
      </c>
      <c r="I104" s="77">
        <v>9</v>
      </c>
      <c r="J104" s="28" t="s">
        <v>38</v>
      </c>
      <c r="L104" s="71" t="s">
        <v>69</v>
      </c>
      <c r="Q104" s="71" t="s">
        <v>72</v>
      </c>
    </row>
    <row r="105" spans="1:17" ht="36" customHeight="1" x14ac:dyDescent="0.25">
      <c r="A105" s="7">
        <v>78</v>
      </c>
      <c r="B105" s="57"/>
      <c r="C105" s="23">
        <v>0.52777777777777779</v>
      </c>
      <c r="D105" s="60"/>
      <c r="E105" s="22">
        <v>2</v>
      </c>
      <c r="F105" s="28" t="s">
        <v>33</v>
      </c>
      <c r="G105" s="28" t="s">
        <v>48</v>
      </c>
      <c r="H105" s="77">
        <v>4</v>
      </c>
      <c r="I105" s="77">
        <v>6</v>
      </c>
      <c r="J105" s="28" t="s">
        <v>45</v>
      </c>
    </row>
  </sheetData>
  <sheetProtection formatCells="0" formatColumns="0" formatRows="0" insertColumns="0" insertRows="0" insertHyperlinks="0" deleteColumns="0" deleteRows="0" sort="0" autoFilter="0" pivotTables="0"/>
  <mergeCells count="111">
    <mergeCell ref="A1:J1"/>
    <mergeCell ref="A2:J2"/>
    <mergeCell ref="A3:J3"/>
    <mergeCell ref="A5:J5"/>
    <mergeCell ref="B94:B105"/>
    <mergeCell ref="D28:D105"/>
    <mergeCell ref="H27:I27"/>
    <mergeCell ref="B28:B67"/>
    <mergeCell ref="B68:B93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B23:C23"/>
    <mergeCell ref="D23:E23"/>
    <mergeCell ref="B24:C24"/>
    <mergeCell ref="D24:E24"/>
    <mergeCell ref="A7:E7"/>
    <mergeCell ref="B20:C20"/>
    <mergeCell ref="D20:E20"/>
    <mergeCell ref="B21:C21"/>
    <mergeCell ref="D21:E21"/>
    <mergeCell ref="B22:C22"/>
    <mergeCell ref="D22:E22"/>
    <mergeCell ref="A17:C17"/>
    <mergeCell ref="D17:E17"/>
    <mergeCell ref="B18:C18"/>
    <mergeCell ref="D18:E18"/>
    <mergeCell ref="B19:C19"/>
    <mergeCell ref="D19:E19"/>
    <mergeCell ref="B15:C15"/>
    <mergeCell ref="B9:C9"/>
    <mergeCell ref="A8:C8"/>
    <mergeCell ref="D8:E8"/>
    <mergeCell ref="D9:E9"/>
    <mergeCell ref="D10:E10"/>
    <mergeCell ref="D11:E11"/>
    <mergeCell ref="L26:R26"/>
    <mergeCell ref="L55:R55"/>
    <mergeCell ref="G15:H15"/>
    <mergeCell ref="I13:J13"/>
    <mergeCell ref="I14:J14"/>
    <mergeCell ref="G13:H13"/>
    <mergeCell ref="G14:H14"/>
    <mergeCell ref="L36:R36"/>
    <mergeCell ref="L37:M37"/>
    <mergeCell ref="L29:M29"/>
    <mergeCell ref="L32:M32"/>
    <mergeCell ref="L30:M30"/>
    <mergeCell ref="P27:Q27"/>
    <mergeCell ref="P28:Q28"/>
    <mergeCell ref="P31:Q31"/>
    <mergeCell ref="P32:Q32"/>
    <mergeCell ref="P29:Q29"/>
    <mergeCell ref="G7:J7"/>
    <mergeCell ref="G8:H8"/>
    <mergeCell ref="I8:J8"/>
    <mergeCell ref="G9:H9"/>
    <mergeCell ref="G10:H10"/>
    <mergeCell ref="I9:J9"/>
    <mergeCell ref="I10:J10"/>
    <mergeCell ref="I11:J11"/>
    <mergeCell ref="I12:J12"/>
    <mergeCell ref="G11:H11"/>
    <mergeCell ref="G12:H12"/>
    <mergeCell ref="P30:Q30"/>
    <mergeCell ref="L27:M27"/>
    <mergeCell ref="L28:M28"/>
    <mergeCell ref="L31:M31"/>
    <mergeCell ref="L33:M33"/>
    <mergeCell ref="P43:Q43"/>
    <mergeCell ref="P44:Q44"/>
    <mergeCell ref="P37:Q37"/>
    <mergeCell ref="L46:M46"/>
    <mergeCell ref="P46:Q46"/>
    <mergeCell ref="P38:Q38"/>
    <mergeCell ref="P41:Q41"/>
    <mergeCell ref="P39:Q39"/>
    <mergeCell ref="P40:Q40"/>
    <mergeCell ref="P42:Q42"/>
    <mergeCell ref="L38:M38"/>
    <mergeCell ref="L41:M41"/>
    <mergeCell ref="L44:M44"/>
    <mergeCell ref="L39:M39"/>
    <mergeCell ref="L43:M43"/>
    <mergeCell ref="L40:M40"/>
    <mergeCell ref="L42:M42"/>
    <mergeCell ref="L58:M58"/>
    <mergeCell ref="L59:M59"/>
    <mergeCell ref="L60:M60"/>
    <mergeCell ref="L61:M61"/>
    <mergeCell ref="L62:M62"/>
    <mergeCell ref="L63:M63"/>
    <mergeCell ref="L53:M53"/>
    <mergeCell ref="L50:M50"/>
    <mergeCell ref="P47:Q47"/>
    <mergeCell ref="P49:Q49"/>
    <mergeCell ref="P48:Q48"/>
    <mergeCell ref="P51:Q51"/>
    <mergeCell ref="P50:Q50"/>
    <mergeCell ref="P52:Q52"/>
    <mergeCell ref="L47:M47"/>
    <mergeCell ref="L51:M51"/>
    <mergeCell ref="L48:M48"/>
    <mergeCell ref="L52:M52"/>
    <mergeCell ref="L49:M49"/>
  </mergeCells>
  <phoneticPr fontId="6" type="noConversion"/>
  <pageMargins left="0.51181102362204722" right="0.51181102362204722" top="0.35433070866141736" bottom="0.35433070866141736" header="0.31496062992125984" footer="0.31496062992125984"/>
  <pageSetup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3x3 Basketbol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Turnuvax-Eleme Modu Fikstürü</dc:title>
  <dc:subject/>
  <dc:creator>Turnuvax.com</dc:creator>
  <cp:keywords/>
  <dc:description>Turnuvanız için hazırlanmış fisktür</dc:description>
  <cp:lastModifiedBy>Kaan DOGAN</cp:lastModifiedBy>
  <cp:lastPrinted>2025-04-09T07:11:15Z</cp:lastPrinted>
  <dcterms:created xsi:type="dcterms:W3CDTF">2022-02-13T08:30:47Z</dcterms:created>
  <dcterms:modified xsi:type="dcterms:W3CDTF">2025-04-09T13:30:33Z</dcterms:modified>
  <cp:category/>
</cp:coreProperties>
</file>